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912213A-F1A2-4089-911B-A780005EFB6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OLE_LINK1" localSheetId="0">Hoja1!$A$1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34" i="1"/>
  <c r="E38" i="1" l="1"/>
  <c r="E39" i="1"/>
  <c r="E27" i="1"/>
  <c r="E28" i="1"/>
  <c r="E29" i="1"/>
  <c r="E30" i="1"/>
  <c r="E31" i="1"/>
  <c r="E32" i="1"/>
  <c r="E33" i="1"/>
  <c r="E26" i="1"/>
</calcChain>
</file>

<file path=xl/sharedStrings.xml><?xml version="1.0" encoding="utf-8"?>
<sst xmlns="http://schemas.openxmlformats.org/spreadsheetml/2006/main" count="57" uniqueCount="53">
  <si>
    <t>DEPARTAMENTO DE REFERENCIA DOCUMENTAL</t>
  </si>
  <si>
    <t>DIVISIÓN DE SALA DE ATENCIÓN A USUARIOS</t>
  </si>
  <si>
    <t>Extranjeros que nos visitaron en la División:</t>
  </si>
  <si>
    <t>Son documentos reservados en la División por tres días a usuarios para su consulta y fines de certificación, vencido el plazo se devuelven al depósito correspondiente.</t>
  </si>
  <si>
    <t>Por diferentes razones entre las que se pueden citar: No está en el depósito, en proceso técnico, mal estado, no está en el acervo documental del Archivo General de la Nación, entre otros factores.</t>
  </si>
  <si>
    <t>Material servido</t>
  </si>
  <si>
    <t>Total</t>
  </si>
  <si>
    <t>Libros</t>
  </si>
  <si>
    <t>Revistas</t>
  </si>
  <si>
    <t>Periódicos</t>
  </si>
  <si>
    <t>Legajos</t>
  </si>
  <si>
    <t>Fotos</t>
  </si>
  <si>
    <t>Fuentes orales</t>
  </si>
  <si>
    <t>Audiovisuales</t>
  </si>
  <si>
    <t>Mapas o Planos</t>
  </si>
  <si>
    <t>Documentación reproducida en formato digital</t>
  </si>
  <si>
    <t>Usuarios</t>
  </si>
  <si>
    <t>Investigadores</t>
  </si>
  <si>
    <t>Estudiantes</t>
  </si>
  <si>
    <t>Ciudadanos</t>
  </si>
  <si>
    <t>Institución</t>
  </si>
  <si>
    <t>Cantidad de visitantes</t>
  </si>
  <si>
    <t>Estadísticas gráficas</t>
  </si>
  <si>
    <t>Curso de Introducción a la Archivística</t>
  </si>
  <si>
    <t>Diplomado de Archivística</t>
  </si>
  <si>
    <t>Ministerio de Interior y Policía</t>
  </si>
  <si>
    <t>INFORME 3ER. TRIMESTRE JULIO-SEPTIEMBRE 2025</t>
  </si>
  <si>
    <t>La División de Sala de Atención a Usuarios abrió sus puertas al público durante  65 días laborables, en los meses de abril-junio donde se le brindó ayuda personalizada a:</t>
  </si>
  <si>
    <t>Ocho usuarios de nacionalidad puertorriqueña.</t>
  </si>
  <si>
    <t>Siete usuarios de nacionalidad estadounidense.</t>
  </si>
  <si>
    <t>Cuatro usuarios de nacionalidad francesa.</t>
  </si>
  <si>
    <t>Un usuario de nacionalidad argentina.</t>
  </si>
  <si>
    <t>Un usuario de nacionalidad cubana.</t>
  </si>
  <si>
    <t>Un usuario de nacionalidad española.</t>
  </si>
  <si>
    <t>Un usuario de nacionalidad haitiana.</t>
  </si>
  <si>
    <t>Material reservado: 117</t>
  </si>
  <si>
    <t>Materiales no servidos: 152</t>
  </si>
  <si>
    <t>Materiales servidos: 4,463</t>
  </si>
  <si>
    <t>Julio</t>
  </si>
  <si>
    <t>Agosto</t>
  </si>
  <si>
    <t>Las visitas recibidas en la División fueron de 1,052 usuarios desglosados de la forma siguiente:</t>
  </si>
  <si>
    <t>Durante este trimestre se recibieron 19 visitas guiadas con 187 visitantes detallados de la manera siguiente:</t>
  </si>
  <si>
    <t>Fundación Manos que Inspiran</t>
  </si>
  <si>
    <t>Roberto Ángel Salcedo, Ministro de Cultura</t>
  </si>
  <si>
    <t>Personal del Ministerio de Cultura</t>
  </si>
  <si>
    <t xml:space="preserve">Pontificia Universidad Católica Madre y Maestra </t>
  </si>
  <si>
    <t>Instituto de Formación Docente Salomé Ureña</t>
  </si>
  <si>
    <t>Cooperativa Nacional de Servicios Múltiples de los Maestros (COOPNAMA)</t>
  </si>
  <si>
    <t>Instituto Dominicano de Evaluación e Investigación de la Calidad Educativa (IDEICE)</t>
  </si>
  <si>
    <t>Ministerio de Relaciones Exteriores</t>
  </si>
  <si>
    <t>Pedro L. San Miguel y acompañantes</t>
  </si>
  <si>
    <t>Universidad Autónoma de Santo Domingo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</si>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</sst>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000000"/>
      <name val="Palatino Linotype"/>
      <family val="1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24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Palatino Linotype"/>
    </font>
    <font>
      <b/>
      <sz val="12"/>
      <color rgb="FF000000"/>
      <name val="Palatino Linotype"/>
      <family val="1"/>
    </font>
    <font>
      <b/>
      <sz val="14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3" fontId="11" fillId="0" borderId="7" xfId="0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3" fontId="11" fillId="0" borderId="5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3" fontId="11" fillId="0" borderId="10" xfId="0" applyNumberFormat="1" applyFont="1" applyBorder="1" applyAlignment="1">
      <alignment horizontal="center" vertical="top" wrapText="1"/>
    </xf>
    <xf numFmtId="3" fontId="13" fillId="0" borderId="7" xfId="0" applyNumberFormat="1" applyFont="1" applyBorder="1" applyAlignment="1">
      <alignment horizontal="center" vertical="top" wrapText="1"/>
    </xf>
    <xf numFmtId="0" fontId="14" fillId="0" borderId="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4" fillId="0" borderId="0" xfId="0" applyFont="1"/>
    <xf numFmtId="0" fontId="8" fillId="0" borderId="1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3" fontId="13" fillId="0" borderId="5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0</xdr:row>
      <xdr:rowOff>419099</xdr:rowOff>
    </xdr:from>
    <xdr:to>
      <xdr:col>2</xdr:col>
      <xdr:colOff>311598</xdr:colOff>
      <xdr:row>0</xdr:row>
      <xdr:rowOff>1494976</xdr:rowOff>
    </xdr:to>
    <xdr:pic>
      <xdr:nvPicPr>
        <xdr:cNvPr id="1042" name="Imagen 1" descr="Logo agn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3925" y="419099"/>
          <a:ext cx="4778823" cy="107587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4</xdr:col>
      <xdr:colOff>661146</xdr:colOff>
      <xdr:row>78</xdr:row>
      <xdr:rowOff>18554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B91268-10AE-FAE1-671D-87D462ABF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72412"/>
          <a:ext cx="7676028" cy="30665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4</xdr:col>
      <xdr:colOff>672353</xdr:colOff>
      <xdr:row>123</xdr:row>
      <xdr:rowOff>88631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738E6C1-401D-2213-BAB7-1EA8BBE8B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025912"/>
          <a:ext cx="7687235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4</xdr:col>
      <xdr:colOff>661147</xdr:colOff>
      <xdr:row>146</xdr:row>
      <xdr:rowOff>88631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B1C3BBA-C946-CFE8-83E3-D4B16D3BC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2407412"/>
          <a:ext cx="7676029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168088</xdr:rowOff>
    </xdr:from>
    <xdr:to>
      <xdr:col>4</xdr:col>
      <xdr:colOff>694765</xdr:colOff>
      <xdr:row>167</xdr:row>
      <xdr:rowOff>66219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9888257-DAA2-54C5-9757-3C4940AD4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6385500"/>
          <a:ext cx="7709647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1</xdr:rowOff>
    </xdr:from>
    <xdr:to>
      <xdr:col>4</xdr:col>
      <xdr:colOff>504264</xdr:colOff>
      <xdr:row>106</xdr:row>
      <xdr:rowOff>78441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5CF502B-CF93-1FBC-9B10-8B57A855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3072913"/>
          <a:ext cx="7519146" cy="4459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"/>
  <sheetViews>
    <sheetView tabSelected="1" topLeftCell="A55" zoomScale="85" zoomScaleNormal="85" workbookViewId="0">
      <selection activeCell="F20" sqref="F20"/>
    </sheetView>
  </sheetViews>
  <sheetFormatPr baseColWidth="10" defaultRowHeight="15" x14ac:dyDescent="0.25"/>
  <cols>
    <col min="1" max="1" width="65.42578125" style="4" customWidth="1"/>
    <col min="2" max="2" width="15.42578125" style="4" customWidth="1"/>
    <col min="3" max="3" width="11.42578125" style="4"/>
    <col min="4" max="4" width="12.85546875" customWidth="1"/>
  </cols>
  <sheetData>
    <row r="1" spans="1:3" ht="161.25" customHeight="1" x14ac:dyDescent="0.3">
      <c r="A1" s="35" t="s">
        <v>0</v>
      </c>
      <c r="B1" s="35"/>
      <c r="C1" s="35"/>
    </row>
    <row r="2" spans="1:3" ht="34.5" customHeight="1" x14ac:dyDescent="0.3">
      <c r="A2" s="36" t="s">
        <v>1</v>
      </c>
      <c r="B2" s="36"/>
      <c r="C2" s="36"/>
    </row>
    <row r="3" spans="1:3" ht="16.5" customHeight="1" x14ac:dyDescent="0.25">
      <c r="A3" s="37" t="s">
        <v>26</v>
      </c>
      <c r="B3" s="37"/>
      <c r="C3" s="37"/>
    </row>
    <row r="4" spans="1:3" x14ac:dyDescent="0.25">
      <c r="A4" s="37"/>
      <c r="B4" s="37"/>
      <c r="C4" s="37"/>
    </row>
    <row r="5" spans="1:3" ht="15.75" x14ac:dyDescent="0.25">
      <c r="A5" s="37"/>
      <c r="B5" s="37"/>
      <c r="C5" s="37"/>
    </row>
    <row r="6" spans="1:3" ht="47.25" customHeight="1" x14ac:dyDescent="0.25">
      <c r="A6" s="38" t="s">
        <v>27</v>
      </c>
      <c r="B6" s="38"/>
      <c r="C6" s="38"/>
    </row>
    <row r="7" spans="1:3" ht="15.75" x14ac:dyDescent="0.25">
      <c r="A7" s="5"/>
    </row>
    <row r="8" spans="1:3" ht="15.75" x14ac:dyDescent="0.25">
      <c r="A8" s="9" t="s">
        <v>2</v>
      </c>
    </row>
    <row r="9" spans="1:3" ht="15.75" x14ac:dyDescent="0.25">
      <c r="A9" s="5" t="s">
        <v>28</v>
      </c>
    </row>
    <row r="10" spans="1:3" ht="15.75" x14ac:dyDescent="0.25">
      <c r="A10" s="5" t="s">
        <v>29</v>
      </c>
    </row>
    <row r="11" spans="1:3" ht="15.75" x14ac:dyDescent="0.25">
      <c r="A11" s="5" t="s">
        <v>30</v>
      </c>
    </row>
    <row r="12" spans="1:3" ht="15.75" x14ac:dyDescent="0.25">
      <c r="A12" s="5" t="s">
        <v>31</v>
      </c>
    </row>
    <row r="13" spans="1:3" ht="15.75" x14ac:dyDescent="0.25">
      <c r="A13" s="5" t="s">
        <v>32</v>
      </c>
    </row>
    <row r="14" spans="1:3" ht="15.75" x14ac:dyDescent="0.25">
      <c r="A14" s="5" t="s">
        <v>33</v>
      </c>
    </row>
    <row r="15" spans="1:3" ht="15.75" x14ac:dyDescent="0.25">
      <c r="A15" s="5" t="s">
        <v>34</v>
      </c>
    </row>
    <row r="16" spans="1:3" ht="15.75" x14ac:dyDescent="0.25">
      <c r="A16" s="5"/>
    </row>
    <row r="17" spans="1:5" ht="15.75" x14ac:dyDescent="0.25">
      <c r="A17" s="9" t="s">
        <v>35</v>
      </c>
    </row>
    <row r="18" spans="1:5" ht="47.25" x14ac:dyDescent="0.25">
      <c r="A18" s="5" t="s">
        <v>3</v>
      </c>
    </row>
    <row r="19" spans="1:5" ht="15.75" x14ac:dyDescent="0.25">
      <c r="A19" s="5"/>
    </row>
    <row r="20" spans="1:5" ht="15.75" x14ac:dyDescent="0.25">
      <c r="A20" s="5"/>
    </row>
    <row r="21" spans="1:5" ht="15.75" x14ac:dyDescent="0.25">
      <c r="A21" s="9" t="s">
        <v>36</v>
      </c>
    </row>
    <row r="22" spans="1:5" ht="47.25" x14ac:dyDescent="0.25">
      <c r="A22" s="5" t="s">
        <v>4</v>
      </c>
    </row>
    <row r="23" spans="1:5" ht="15.75" x14ac:dyDescent="0.25">
      <c r="A23" s="5"/>
    </row>
    <row r="24" spans="1:5" ht="16.5" thickBot="1" x14ac:dyDescent="0.3">
      <c r="A24" s="9" t="s">
        <v>37</v>
      </c>
    </row>
    <row r="25" spans="1:5" ht="32.25" thickBot="1" x14ac:dyDescent="0.3">
      <c r="A25" s="10" t="s">
        <v>5</v>
      </c>
      <c r="B25" s="1" t="s">
        <v>38</v>
      </c>
      <c r="C25" s="1" t="s">
        <v>39</v>
      </c>
      <c r="D25" s="19" t="s">
        <v>52</v>
      </c>
      <c r="E25" s="22" t="s">
        <v>6</v>
      </c>
    </row>
    <row r="26" spans="1:5" ht="18.75" thickBot="1" x14ac:dyDescent="0.3">
      <c r="A26" s="11" t="s">
        <v>7</v>
      </c>
      <c r="B26" s="15">
        <v>149</v>
      </c>
      <c r="C26" s="15">
        <v>119</v>
      </c>
      <c r="D26" s="20">
        <v>60</v>
      </c>
      <c r="E26" s="23">
        <f>SUM(B26:D26)</f>
        <v>328</v>
      </c>
    </row>
    <row r="27" spans="1:5" ht="18.75" thickBot="1" x14ac:dyDescent="0.3">
      <c r="A27" s="11" t="s">
        <v>8</v>
      </c>
      <c r="B27" s="15">
        <v>11</v>
      </c>
      <c r="C27" s="15">
        <v>19</v>
      </c>
      <c r="D27" s="20">
        <v>6</v>
      </c>
      <c r="E27" s="23">
        <f t="shared" ref="E27:E33" si="0">SUM(B27:D27)</f>
        <v>36</v>
      </c>
    </row>
    <row r="28" spans="1:5" ht="18.75" thickBot="1" x14ac:dyDescent="0.3">
      <c r="A28" s="11" t="s">
        <v>9</v>
      </c>
      <c r="B28" s="15">
        <v>59</v>
      </c>
      <c r="C28" s="15">
        <v>71</v>
      </c>
      <c r="D28" s="20">
        <v>72</v>
      </c>
      <c r="E28" s="23">
        <f t="shared" si="0"/>
        <v>202</v>
      </c>
    </row>
    <row r="29" spans="1:5" ht="18.75" thickBot="1" x14ac:dyDescent="0.3">
      <c r="A29" s="11" t="s">
        <v>10</v>
      </c>
      <c r="B29" s="32">
        <v>1465</v>
      </c>
      <c r="C29" s="32">
        <v>1236</v>
      </c>
      <c r="D29" s="25">
        <v>1144</v>
      </c>
      <c r="E29" s="23">
        <f t="shared" si="0"/>
        <v>3845</v>
      </c>
    </row>
    <row r="30" spans="1:5" ht="18.75" thickBot="1" x14ac:dyDescent="0.3">
      <c r="A30" s="11" t="s">
        <v>11</v>
      </c>
      <c r="B30" s="17">
        <v>8</v>
      </c>
      <c r="C30" s="17">
        <v>6</v>
      </c>
      <c r="D30" s="21">
        <v>14</v>
      </c>
      <c r="E30" s="23">
        <f t="shared" si="0"/>
        <v>28</v>
      </c>
    </row>
    <row r="31" spans="1:5" ht="18.75" thickBot="1" x14ac:dyDescent="0.3">
      <c r="A31" s="11" t="s">
        <v>12</v>
      </c>
      <c r="B31" s="15">
        <v>0</v>
      </c>
      <c r="C31" s="15">
        <v>0</v>
      </c>
      <c r="D31" s="20">
        <v>0</v>
      </c>
      <c r="E31" s="23">
        <f t="shared" si="0"/>
        <v>0</v>
      </c>
    </row>
    <row r="32" spans="1:5" ht="18.75" thickBot="1" x14ac:dyDescent="0.3">
      <c r="A32" s="11" t="s">
        <v>13</v>
      </c>
      <c r="B32" s="15">
        <v>2</v>
      </c>
      <c r="C32" s="15">
        <v>8</v>
      </c>
      <c r="D32" s="20">
        <v>6</v>
      </c>
      <c r="E32" s="23">
        <f t="shared" si="0"/>
        <v>16</v>
      </c>
    </row>
    <row r="33" spans="1:5" ht="24" customHeight="1" thickBot="1" x14ac:dyDescent="0.3">
      <c r="A33" s="11" t="s">
        <v>14</v>
      </c>
      <c r="B33" s="15">
        <v>2</v>
      </c>
      <c r="C33" s="15">
        <v>1</v>
      </c>
      <c r="D33" s="20">
        <v>3</v>
      </c>
      <c r="E33" s="23">
        <f t="shared" si="0"/>
        <v>6</v>
      </c>
    </row>
    <row r="34" spans="1:5" ht="30.75" customHeight="1" thickBot="1" x14ac:dyDescent="0.3">
      <c r="A34" s="12" t="s">
        <v>15</v>
      </c>
      <c r="B34" s="18">
        <v>1066718</v>
      </c>
      <c r="C34" s="18">
        <v>2346778</v>
      </c>
      <c r="D34" s="16">
        <v>1407724</v>
      </c>
      <c r="E34" s="24">
        <f>SUM(B34:D34)</f>
        <v>4821220</v>
      </c>
    </row>
    <row r="35" spans="1:5" ht="15.75" x14ac:dyDescent="0.25">
      <c r="A35" s="5"/>
    </row>
    <row r="36" spans="1:5" ht="48" customHeight="1" thickBot="1" x14ac:dyDescent="0.3">
      <c r="A36" s="9" t="s">
        <v>40</v>
      </c>
    </row>
    <row r="37" spans="1:5" ht="32.25" thickBot="1" x14ac:dyDescent="0.3">
      <c r="A37" s="10" t="s">
        <v>16</v>
      </c>
      <c r="B37" s="1" t="s">
        <v>38</v>
      </c>
      <c r="C37" s="1" t="s">
        <v>39</v>
      </c>
      <c r="D37" s="19" t="s">
        <v>52</v>
      </c>
      <c r="E37" s="22" t="s">
        <v>6</v>
      </c>
    </row>
    <row r="38" spans="1:5" ht="18.75" thickBot="1" x14ac:dyDescent="0.3">
      <c r="A38" s="11" t="s">
        <v>17</v>
      </c>
      <c r="B38" s="15">
        <v>57</v>
      </c>
      <c r="C38" s="15">
        <v>43</v>
      </c>
      <c r="D38" s="15">
        <v>55</v>
      </c>
      <c r="E38" s="14">
        <f>SUM(B38:D38)</f>
        <v>155</v>
      </c>
    </row>
    <row r="39" spans="1:5" ht="18.75" thickBot="1" x14ac:dyDescent="0.3">
      <c r="A39" s="11" t="s">
        <v>18</v>
      </c>
      <c r="B39" s="15">
        <v>24</v>
      </c>
      <c r="C39" s="15">
        <v>21</v>
      </c>
      <c r="D39" s="15">
        <v>12</v>
      </c>
      <c r="E39" s="14">
        <f t="shared" ref="E39" si="1">SUM(B39:D39)</f>
        <v>57</v>
      </c>
    </row>
    <row r="40" spans="1:5" ht="18.75" thickBot="1" x14ac:dyDescent="0.3">
      <c r="A40" s="11" t="s">
        <v>19</v>
      </c>
      <c r="B40" s="15">
        <v>343</v>
      </c>
      <c r="C40" s="15">
        <v>366</v>
      </c>
      <c r="D40" s="15">
        <v>343</v>
      </c>
      <c r="E40" s="14">
        <f>SUM(B40:D40)</f>
        <v>1052</v>
      </c>
    </row>
    <row r="41" spans="1:5" ht="15.75" x14ac:dyDescent="0.25">
      <c r="A41" s="5"/>
    </row>
    <row r="42" spans="1:5" ht="32.25" thickBot="1" x14ac:dyDescent="0.3">
      <c r="A42" s="8" t="s">
        <v>41</v>
      </c>
    </row>
    <row r="43" spans="1:5" ht="41.25" customHeight="1" thickBot="1" x14ac:dyDescent="0.3">
      <c r="A43" s="13" t="s">
        <v>20</v>
      </c>
      <c r="B43" s="30" t="s">
        <v>21</v>
      </c>
    </row>
    <row r="44" spans="1:5" ht="18.75" thickBot="1" x14ac:dyDescent="0.4">
      <c r="A44" s="29" t="s">
        <v>23</v>
      </c>
      <c r="B44" s="31">
        <v>28</v>
      </c>
    </row>
    <row r="45" spans="1:5" ht="18.75" thickBot="1" x14ac:dyDescent="0.3">
      <c r="A45" s="26" t="s">
        <v>24</v>
      </c>
      <c r="B45" s="2">
        <v>24</v>
      </c>
    </row>
    <row r="46" spans="1:5" ht="18.75" thickBot="1" x14ac:dyDescent="0.3">
      <c r="A46" s="27" t="s">
        <v>42</v>
      </c>
      <c r="B46" s="2">
        <v>20</v>
      </c>
    </row>
    <row r="47" spans="1:5" ht="18.75" thickBot="1" x14ac:dyDescent="0.3">
      <c r="A47" s="26" t="s">
        <v>43</v>
      </c>
      <c r="B47" s="2">
        <v>1</v>
      </c>
    </row>
    <row r="48" spans="1:5" ht="36.75" thickBot="1" x14ac:dyDescent="0.3">
      <c r="A48" s="26" t="s">
        <v>48</v>
      </c>
      <c r="B48" s="3">
        <v>9</v>
      </c>
    </row>
    <row r="49" spans="1:4" ht="18.75" thickBot="1" x14ac:dyDescent="0.3">
      <c r="A49" s="26" t="s">
        <v>44</v>
      </c>
      <c r="B49" s="3">
        <v>3</v>
      </c>
    </row>
    <row r="50" spans="1:4" ht="18.75" thickBot="1" x14ac:dyDescent="0.3">
      <c r="A50" s="28" t="s">
        <v>25</v>
      </c>
      <c r="B50" s="3">
        <v>28</v>
      </c>
    </row>
    <row r="51" spans="1:4" ht="18.75" thickBot="1" x14ac:dyDescent="0.3">
      <c r="A51" s="26" t="s">
        <v>45</v>
      </c>
      <c r="B51" s="3">
        <v>31</v>
      </c>
    </row>
    <row r="52" spans="1:4" ht="18.75" thickBot="1" x14ac:dyDescent="0.3">
      <c r="A52" s="28" t="s">
        <v>46</v>
      </c>
      <c r="B52" s="3">
        <v>9</v>
      </c>
    </row>
    <row r="53" spans="1:4" ht="36.75" thickBot="1" x14ac:dyDescent="0.3">
      <c r="A53" s="28" t="s">
        <v>47</v>
      </c>
      <c r="B53" s="3">
        <v>29</v>
      </c>
    </row>
    <row r="54" spans="1:4" ht="18.75" thickBot="1" x14ac:dyDescent="0.3">
      <c r="A54" s="28" t="s">
        <v>49</v>
      </c>
      <c r="B54" s="3">
        <v>60</v>
      </c>
    </row>
    <row r="55" spans="1:4" ht="18.75" thickBot="1" x14ac:dyDescent="0.3">
      <c r="A55" s="28" t="s">
        <v>50</v>
      </c>
      <c r="B55" s="3">
        <v>4</v>
      </c>
    </row>
    <row r="56" spans="1:4" ht="21.75" thickBot="1" x14ac:dyDescent="0.3">
      <c r="A56" s="33" t="s">
        <v>51</v>
      </c>
      <c r="B56" s="3">
        <v>84</v>
      </c>
    </row>
    <row r="57" spans="1:4" ht="18.75" x14ac:dyDescent="0.3">
      <c r="A57" s="6"/>
    </row>
    <row r="58" spans="1:4" ht="15.75" x14ac:dyDescent="0.25">
      <c r="A58" s="5"/>
    </row>
    <row r="59" spans="1:4" ht="15.75" x14ac:dyDescent="0.25">
      <c r="A59" s="5"/>
    </row>
    <row r="60" spans="1:4" ht="15.75" x14ac:dyDescent="0.25">
      <c r="A60" s="5"/>
    </row>
    <row r="61" spans="1:4" ht="30" x14ac:dyDescent="0.4">
      <c r="A61" s="34" t="s">
        <v>22</v>
      </c>
      <c r="B61" s="34"/>
      <c r="C61" s="34"/>
      <c r="D61" s="34"/>
    </row>
    <row r="62" spans="1:4" ht="20.25" x14ac:dyDescent="0.3">
      <c r="A62" s="7"/>
    </row>
    <row r="63" spans="1:4" ht="20.25" x14ac:dyDescent="0.3">
      <c r="A63" s="7"/>
    </row>
    <row r="65" spans="1:1" ht="20.25" x14ac:dyDescent="0.3">
      <c r="A65" s="7"/>
    </row>
    <row r="67" spans="1:1" ht="18.75" x14ac:dyDescent="0.3">
      <c r="A67" s="6"/>
    </row>
    <row r="69" spans="1:1" ht="18.75" x14ac:dyDescent="0.3">
      <c r="A69" s="6"/>
    </row>
    <row r="70" spans="1:1" ht="18.75" x14ac:dyDescent="0.3">
      <c r="A70" s="6"/>
    </row>
    <row r="71" spans="1:1" ht="18.75" x14ac:dyDescent="0.3">
      <c r="A71" s="6"/>
    </row>
    <row r="73" spans="1:1" ht="18.75" x14ac:dyDescent="0.3">
      <c r="A73" s="6"/>
    </row>
    <row r="74" spans="1:1" ht="18.75" x14ac:dyDescent="0.3">
      <c r="A74" s="6"/>
    </row>
    <row r="75" spans="1:1" ht="18.75" x14ac:dyDescent="0.3">
      <c r="A75" s="6"/>
    </row>
  </sheetData>
  <mergeCells count="6">
    <mergeCell ref="A61:D61"/>
    <mergeCell ref="A1:C1"/>
    <mergeCell ref="A2:C2"/>
    <mergeCell ref="A3:C4"/>
    <mergeCell ref="A6:C6"/>
    <mergeCell ref="A5:C5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2025-10-10T13:32:49Z</dcterms:modified>
</cp:coreProperties>
</file>