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83\cp_planificacion\Transparencia\Septiembre\Septiembre 2024\Datos estadisticos T4 2024\"/>
    </mc:Choice>
  </mc:AlternateContent>
  <xr:revisionPtr revIDLastSave="0" documentId="13_ncr:1_{885D2491-0848-43CC-A416-625001BD209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Estadística" sheetId="1" r:id="rId1"/>
    <sheet name="Gráficos" sheetId="4" r:id="rId2"/>
  </sheets>
  <calcPr calcId="19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<sst xmlns="http://schemas.openxmlformats.org/spreadsheetml/2006/main" count="41" uniqueCount="41">
  <si>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</si>
  <si>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</si>
  <si>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</si>
  <si>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</si>
  <si>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</si>
  <si>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</si>
  <si>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</si>
  <si>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</si>
  <si>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</si>
  <si>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</si>
  <si>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</si>
  <si>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</si>
  <si>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</si>
  <si>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</si>
  <si>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</si>
  <si>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</si>
  <si>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</si>
  <si>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</si>
  <si>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</si>
  <si>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</si>
  <si>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</si>
  <si>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</si>
  <si>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</si>
  <si>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</si>
  <si>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</si>
  <si>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</si>
  <si>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</si>
  <si>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</si>
  <si>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</si>
  <si>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</si>
  <si>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</si>
  <si>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Estadísticas institucionales 2024</t>
  </si>
  <si>
    <t xml:space="preserve">      Departamento de Planificación y Desarrollo</t>
  </si>
  <si>
    <t>Elaborado por el departamento de Planificación y Desarrollo</t>
  </si>
  <si>
    <t>Trimestre 4-2024</t>
  </si>
  <si>
    <t>Estadísticas Institucionales T4 de 2024</t>
  </si>
  <si>
    <t xml:space="preserve">Octubre  </t>
  </si>
  <si>
    <t xml:space="preserve">Noviembre </t>
  </si>
  <si>
    <t xml:space="preserve">Diciembre </t>
  </si>
  <si>
    <t>Total T4</t>
  </si>
  <si>
    <t xml:space="preserve">     Período: Octubre-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</si>
</sst>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10" fillId="0" borderId="0" xfId="0" applyFont="1"/>
    <xf numFmtId="0" fontId="0" fillId="0" borderId="17" xfId="0" applyBorder="1"/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Estadística!$B$11:$D$11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969</c:v>
                </c:pt>
                <c:pt idx="1">
                  <c:v>562</c:v>
                </c:pt>
                <c:pt idx="2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Estadística!$B$20:$D$20</c:f>
              <c:numCache>
                <c:formatCode>General</c:formatCode>
                <c:ptCount val="3"/>
                <c:pt idx="0">
                  <c:v>69</c:v>
                </c:pt>
                <c:pt idx="1">
                  <c:v>53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Estadística!$B$14:$D$14</c:f>
              <c:numCache>
                <c:formatCode>#,##0</c:formatCode>
                <c:ptCount val="3"/>
                <c:pt idx="0">
                  <c:v>610</c:v>
                </c:pt>
                <c:pt idx="1">
                  <c:v>879</c:v>
                </c:pt>
                <c:pt idx="2" formatCode="General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Estadística!$B$15:$D$15</c:f>
              <c:numCache>
                <c:formatCode>General</c:formatCode>
                <c:ptCount val="3"/>
                <c:pt idx="0" formatCode="#,##0">
                  <c:v>612</c:v>
                </c:pt>
                <c:pt idx="1">
                  <c:v>430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2642</c:v>
                </c:pt>
                <c:pt idx="1">
                  <c:v>728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218074</c:v>
                </c:pt>
                <c:pt idx="1">
                  <c:v>171440</c:v>
                </c:pt>
                <c:pt idx="2">
                  <c:v>59386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97067</c:v>
                </c:pt>
                <c:pt idx="1">
                  <c:v>95766</c:v>
                </c:pt>
                <c:pt idx="2">
                  <c:v>106200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Estadística!$B$24:$D$24</c:f>
              <c:numCache>
                <c:formatCode>#,##0</c:formatCode>
                <c:ptCount val="3"/>
                <c:pt idx="0" formatCode="General">
                  <c:v>203</c:v>
                </c:pt>
                <c:pt idx="1">
                  <c:v>206</c:v>
                </c:pt>
                <c:pt idx="2" formatCode="General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Estadística!$B$25:$D$25</c:f>
              <c:numCache>
                <c:formatCode>General</c:formatCode>
                <c:ptCount val="3"/>
                <c:pt idx="0">
                  <c:v>11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Estadística!$B$26:$D$26</c:f>
              <c:numCache>
                <c:formatCode>General</c:formatCode>
                <c:ptCount val="3"/>
                <c:pt idx="0">
                  <c:v>100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Estadística!$B$12:$D$12</c:f>
              <c:numCache>
                <c:formatCode>General</c:formatCode>
                <c:ptCount val="3"/>
                <c:pt idx="0">
                  <c:v>0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Estadística!$B$28:$D$28</c:f>
              <c:numCache>
                <c:formatCode>General</c:formatCode>
                <c:ptCount val="3"/>
                <c:pt idx="0">
                  <c:v>28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Estadística!$B$29:$D$29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Estadística!$B$13:$D$13</c:f>
              <c:numCache>
                <c:formatCode>General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Estadística!$B$21:$D$21</c:f>
              <c:numCache>
                <c:formatCode>General</c:formatCode>
                <c:ptCount val="3"/>
                <c:pt idx="0">
                  <c:v>155</c:v>
                </c:pt>
                <c:pt idx="1">
                  <c:v>73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Estadística!$B$22:$D$22</c:f>
              <c:numCache>
                <c:formatCode>General</c:formatCode>
                <c:ptCount val="3"/>
                <c:pt idx="0">
                  <c:v>351</c:v>
                </c:pt>
                <c:pt idx="1">
                  <c:v>317</c:v>
                </c:pt>
                <c:pt idx="2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Estadística!$B$23:$D$23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1244591</c:v>
                </c:pt>
                <c:pt idx="1">
                  <c:v>925823</c:v>
                </c:pt>
                <c:pt idx="2">
                  <c:v>856885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ookman Old Style" panose="020506040505050202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Octubre  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Estadística!$B$9:$D$9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jpe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</xdr:rowOff>
    </xdr:from>
    <xdr:to>
      <xdr:col>0</xdr:col>
      <xdr:colOff>1047750</xdr:colOff>
      <xdr:row>3</xdr:row>
      <xdr:rowOff>209551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952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938211</xdr:colOff>
      <xdr:row>29</xdr:row>
      <xdr:rowOff>235744</xdr:rowOff>
    </xdr:from>
    <xdr:to>
      <xdr:col>1</xdr:col>
      <xdr:colOff>271462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207170</xdr:colOff>
      <xdr:row>29</xdr:row>
      <xdr:rowOff>178594</xdr:rowOff>
    </xdr:from>
    <xdr:to>
      <xdr:col>4</xdr:col>
      <xdr:colOff>678657</xdr:colOff>
      <xdr:row>30</xdr:row>
      <xdr:rowOff>302419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170" y="9739313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339327</xdr:colOff>
      <xdr:row>178</xdr:row>
      <xdr:rowOff>182563</xdr:rowOff>
    </xdr:from>
    <xdr:to>
      <xdr:col>8</xdr:col>
      <xdr:colOff>3327</xdr:colOff>
      <xdr:row>201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179</xdr:row>
      <xdr:rowOff>3968</xdr:rowOff>
    </xdr:from>
    <xdr:to>
      <xdr:col>16</xdr:col>
      <xdr:colOff>426000</xdr:colOff>
      <xdr:row>201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337344</xdr:colOff>
      <xdr:row>203</xdr:row>
      <xdr:rowOff>190499</xdr:rowOff>
    </xdr:from>
    <xdr:to>
      <xdr:col>8</xdr:col>
      <xdr:colOff>1344</xdr:colOff>
      <xdr:row>226</xdr:row>
      <xdr:rowOff>128999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254000</xdr:colOff>
      <xdr:row>0</xdr:row>
      <xdr:rowOff>0</xdr:rowOff>
    </xdr:from>
    <xdr:to>
      <xdr:col>10</xdr:col>
      <xdr:colOff>238125</xdr:colOff>
      <xdr:row>4</xdr:row>
      <xdr:rowOff>538019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946466F-D23F-43CE-BB21-CFE9D0A9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23327"/>
          <a:ext cx="3032125" cy="919019"/>
        </a:xfrm>
        <a:prstGeom prst="rect">
          <a:avLst/>
        </a:prstGeom>
      </xdr:spPr>
    </xdr:pic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opLeftCell="A16" zoomScale="80" zoomScaleNormal="80" workbookViewId="0">
      <selection activeCell="E29" sqref="E29"/>
    </sheetView>
  </sheetViews>
  <sheetFormatPr baseColWidth="10" defaultRowHeight="15" x14ac:dyDescent="0.25"/>
  <cols>
    <col min="1" max="1" width="34.28515625" customWidth="1"/>
    <col min="3" max="3" width="12.57031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ht="21" x14ac:dyDescent="0.25">
      <c r="A3" s="26" t="s">
        <v>35</v>
      </c>
      <c r="B3" s="26"/>
      <c r="C3" s="26"/>
      <c r="D3" s="26"/>
      <c r="E3" s="26"/>
    </row>
    <row r="4" spans="1:5" ht="21" x14ac:dyDescent="0.25">
      <c r="A4" s="27" t="s">
        <v>0</v>
      </c>
      <c r="B4" s="27"/>
      <c r="C4" s="27"/>
      <c r="D4" s="27"/>
      <c r="E4" s="27"/>
    </row>
    <row r="5" spans="1:5" ht="16.5" thickBot="1" x14ac:dyDescent="0.3">
      <c r="A5" s="1"/>
    </row>
    <row r="6" spans="1:5" x14ac:dyDescent="0.25">
      <c r="A6" s="20" t="s">
        <v>1</v>
      </c>
      <c r="B6" s="22" t="s">
        <v>34</v>
      </c>
      <c r="C6" s="22"/>
      <c r="D6" s="22"/>
      <c r="E6" s="23"/>
    </row>
    <row r="7" spans="1:5" ht="11.25" customHeight="1" thickBot="1" x14ac:dyDescent="0.3">
      <c r="A7" s="21"/>
      <c r="B7" s="24"/>
      <c r="C7" s="24"/>
      <c r="D7" s="24"/>
      <c r="E7" s="25"/>
    </row>
    <row r="8" spans="1:5" ht="20.25" customHeight="1" x14ac:dyDescent="0.25">
      <c r="A8" s="21"/>
      <c r="B8" s="10" t="s">
        <v>36</v>
      </c>
      <c r="C8" s="7" t="s">
        <v>37</v>
      </c>
      <c r="D8" s="7" t="s">
        <v>38</v>
      </c>
      <c r="E8" s="8" t="s">
        <v>39</v>
      </c>
    </row>
    <row r="9" spans="1:5" ht="49.5" customHeight="1" x14ac:dyDescent="0.25">
      <c r="A9" s="15" t="s">
        <v>2</v>
      </c>
      <c r="B9" s="11">
        <v>10</v>
      </c>
      <c r="C9" s="2">
        <v>10</v>
      </c>
      <c r="D9" s="2">
        <v>11</v>
      </c>
      <c r="E9" s="3">
        <f>SUM(B9:D9)</f>
        <v>31</v>
      </c>
    </row>
    <row r="10" spans="1:5" ht="15.75" x14ac:dyDescent="0.25">
      <c r="A10" s="15" t="s">
        <v>3</v>
      </c>
      <c r="B10" s="9">
        <v>32814</v>
      </c>
      <c r="C10" s="4">
        <v>32814</v>
      </c>
      <c r="D10" s="4">
        <v>32814</v>
      </c>
      <c r="E10" s="3">
        <v>32814</v>
      </c>
    </row>
    <row r="11" spans="1:5" ht="15.75" x14ac:dyDescent="0.25">
      <c r="A11" s="15" t="s">
        <v>4</v>
      </c>
      <c r="B11" s="11">
        <v>0</v>
      </c>
      <c r="C11" s="2">
        <v>1</v>
      </c>
      <c r="D11" s="2">
        <v>0</v>
      </c>
      <c r="E11" s="3">
        <f>SUM(B11:D11)</f>
        <v>1</v>
      </c>
    </row>
    <row r="12" spans="1:5" ht="30" customHeight="1" x14ac:dyDescent="0.25">
      <c r="A12" s="15" t="s">
        <v>5</v>
      </c>
      <c r="B12" s="11">
        <v>0</v>
      </c>
      <c r="C12" s="2">
        <v>13</v>
      </c>
      <c r="D12" s="2">
        <v>0</v>
      </c>
      <c r="E12" s="3">
        <f t="shared" ref="E12:E29" si="0">SUM(B12:D12)</f>
        <v>13</v>
      </c>
    </row>
    <row r="13" spans="1:5" ht="39" customHeight="1" x14ac:dyDescent="0.25">
      <c r="A13" s="15" t="s">
        <v>6</v>
      </c>
      <c r="B13" s="11">
        <v>14</v>
      </c>
      <c r="C13" s="2">
        <v>9</v>
      </c>
      <c r="D13" s="2">
        <v>8</v>
      </c>
      <c r="E13" s="3">
        <f t="shared" si="0"/>
        <v>31</v>
      </c>
    </row>
    <row r="14" spans="1:5" ht="44.25" customHeight="1" x14ac:dyDescent="0.25">
      <c r="A14" s="16" t="s">
        <v>7</v>
      </c>
      <c r="B14" s="9">
        <v>610</v>
      </c>
      <c r="C14" s="4">
        <v>879</v>
      </c>
      <c r="D14" s="2">
        <v>527</v>
      </c>
      <c r="E14" s="3">
        <f t="shared" si="0"/>
        <v>2016</v>
      </c>
    </row>
    <row r="15" spans="1:5" ht="30" customHeight="1" x14ac:dyDescent="0.25">
      <c r="A15" s="15" t="s">
        <v>8</v>
      </c>
      <c r="B15" s="9">
        <v>612</v>
      </c>
      <c r="C15" s="2">
        <v>430</v>
      </c>
      <c r="D15" s="2">
        <v>25</v>
      </c>
      <c r="E15" s="3">
        <f t="shared" si="0"/>
        <v>1067</v>
      </c>
    </row>
    <row r="16" spans="1:5" ht="33" customHeight="1" x14ac:dyDescent="0.25">
      <c r="A16" s="15" t="s">
        <v>9</v>
      </c>
      <c r="B16" s="9">
        <v>2642</v>
      </c>
      <c r="C16" s="4">
        <v>728</v>
      </c>
      <c r="D16" s="4">
        <v>200</v>
      </c>
      <c r="E16" s="3">
        <f t="shared" si="0"/>
        <v>3570</v>
      </c>
    </row>
    <row r="17" spans="1:5" ht="26.25" customHeight="1" x14ac:dyDescent="0.25">
      <c r="A17" s="15" t="s">
        <v>10</v>
      </c>
      <c r="B17" s="9">
        <v>218074</v>
      </c>
      <c r="C17" s="4">
        <v>171440</v>
      </c>
      <c r="D17" s="4">
        <v>59386</v>
      </c>
      <c r="E17" s="3">
        <f t="shared" si="0"/>
        <v>448900</v>
      </c>
    </row>
    <row r="18" spans="1:5" ht="31.5" customHeight="1" x14ac:dyDescent="0.25">
      <c r="A18" s="15" t="s">
        <v>11</v>
      </c>
      <c r="B18" s="9">
        <v>97067</v>
      </c>
      <c r="C18" s="4">
        <v>95766</v>
      </c>
      <c r="D18" s="4">
        <v>106200</v>
      </c>
      <c r="E18" s="3">
        <f t="shared" si="0"/>
        <v>299033</v>
      </c>
    </row>
    <row r="19" spans="1:5" ht="29.25" customHeight="1" x14ac:dyDescent="0.25">
      <c r="A19" s="15" t="s">
        <v>12</v>
      </c>
      <c r="B19" s="9">
        <v>969</v>
      </c>
      <c r="C19" s="4">
        <v>562</v>
      </c>
      <c r="D19" s="4">
        <v>1487</v>
      </c>
      <c r="E19" s="3">
        <f t="shared" si="0"/>
        <v>3018</v>
      </c>
    </row>
    <row r="20" spans="1:5" ht="29.25" customHeight="1" x14ac:dyDescent="0.25">
      <c r="A20" s="15" t="s">
        <v>13</v>
      </c>
      <c r="B20" s="11">
        <v>69</v>
      </c>
      <c r="C20" s="2">
        <v>53</v>
      </c>
      <c r="D20" s="2">
        <v>48</v>
      </c>
      <c r="E20" s="3">
        <f t="shared" si="0"/>
        <v>170</v>
      </c>
    </row>
    <row r="21" spans="1:5" ht="31.5" customHeight="1" x14ac:dyDescent="0.25">
      <c r="A21" s="15" t="s">
        <v>22</v>
      </c>
      <c r="B21" s="12">
        <v>155</v>
      </c>
      <c r="C21" s="2">
        <v>73</v>
      </c>
      <c r="D21" s="2">
        <v>66</v>
      </c>
      <c r="E21" s="3">
        <f t="shared" si="0"/>
        <v>294</v>
      </c>
    </row>
    <row r="22" spans="1:5" ht="28.5" customHeight="1" x14ac:dyDescent="0.25">
      <c r="A22" s="15" t="s">
        <v>14</v>
      </c>
      <c r="B22" s="11">
        <v>351</v>
      </c>
      <c r="C22" s="2">
        <v>317</v>
      </c>
      <c r="D22" s="2">
        <v>144</v>
      </c>
      <c r="E22" s="3">
        <f t="shared" si="0"/>
        <v>812</v>
      </c>
    </row>
    <row r="23" spans="1:5" ht="24.95" customHeight="1" x14ac:dyDescent="0.25">
      <c r="A23" s="15" t="s">
        <v>15</v>
      </c>
      <c r="B23" s="11">
        <v>24</v>
      </c>
      <c r="C23" s="2">
        <v>20</v>
      </c>
      <c r="D23" s="2">
        <v>11</v>
      </c>
      <c r="E23" s="3">
        <f t="shared" si="0"/>
        <v>55</v>
      </c>
    </row>
    <row r="24" spans="1:5" ht="38.25" customHeight="1" x14ac:dyDescent="0.25">
      <c r="A24" s="15" t="s">
        <v>16</v>
      </c>
      <c r="B24" s="11">
        <v>203</v>
      </c>
      <c r="C24" s="4">
        <v>206</v>
      </c>
      <c r="D24" s="2">
        <v>126</v>
      </c>
      <c r="E24" s="3">
        <f t="shared" si="0"/>
        <v>535</v>
      </c>
    </row>
    <row r="25" spans="1:5" ht="24" customHeight="1" x14ac:dyDescent="0.25">
      <c r="A25" s="15" t="s">
        <v>17</v>
      </c>
      <c r="B25" s="11">
        <v>11</v>
      </c>
      <c r="C25" s="2">
        <v>1</v>
      </c>
      <c r="D25" s="2">
        <v>1</v>
      </c>
      <c r="E25" s="3">
        <f t="shared" si="0"/>
        <v>13</v>
      </c>
    </row>
    <row r="26" spans="1:5" ht="24.95" customHeight="1" x14ac:dyDescent="0.25">
      <c r="A26" s="15" t="s">
        <v>18</v>
      </c>
      <c r="B26" s="11">
        <v>100</v>
      </c>
      <c r="C26" s="2">
        <v>6</v>
      </c>
      <c r="D26" s="2">
        <v>0</v>
      </c>
      <c r="E26" s="3">
        <f t="shared" si="0"/>
        <v>106</v>
      </c>
    </row>
    <row r="27" spans="1:5" ht="30" customHeight="1" x14ac:dyDescent="0.25">
      <c r="A27" s="15" t="s">
        <v>19</v>
      </c>
      <c r="B27" s="9">
        <v>1244591</v>
      </c>
      <c r="C27" s="4">
        <v>925823</v>
      </c>
      <c r="D27" s="4">
        <v>856885</v>
      </c>
      <c r="E27" s="3">
        <f t="shared" si="0"/>
        <v>3027299</v>
      </c>
    </row>
    <row r="28" spans="1:5" ht="23.25" customHeight="1" x14ac:dyDescent="0.25">
      <c r="A28" s="15" t="s">
        <v>20</v>
      </c>
      <c r="B28" s="11">
        <v>28</v>
      </c>
      <c r="C28" s="2">
        <v>4</v>
      </c>
      <c r="D28" s="2">
        <v>3</v>
      </c>
      <c r="E28" s="3">
        <f t="shared" si="0"/>
        <v>35</v>
      </c>
    </row>
    <row r="29" spans="1:5" ht="37.5" customHeight="1" thickBot="1" x14ac:dyDescent="0.3">
      <c r="A29" s="5" t="s">
        <v>21</v>
      </c>
      <c r="B29" s="13">
        <v>2</v>
      </c>
      <c r="C29" s="6">
        <v>3</v>
      </c>
      <c r="D29" s="6">
        <v>3</v>
      </c>
      <c r="E29" s="14">
        <f t="shared" si="0"/>
        <v>8</v>
      </c>
    </row>
    <row r="30" spans="1:5" ht="21.75" customHeight="1" x14ac:dyDescent="0.3">
      <c r="B30" s="28"/>
      <c r="C30" s="28"/>
      <c r="D30" s="28"/>
    </row>
    <row r="31" spans="1:5" ht="35.25" customHeight="1" x14ac:dyDescent="0.25">
      <c r="A31" s="19" t="s">
        <v>23</v>
      </c>
      <c r="B31" s="19"/>
      <c r="C31" s="19"/>
      <c r="D31" s="19"/>
      <c r="E31" s="19"/>
    </row>
    <row r="32" spans="1:5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abSelected="1" zoomScale="60" zoomScaleNormal="60" workbookViewId="0">
      <selection activeCell="F524" sqref="F524"/>
    </sheetView>
  </sheetViews>
  <sheetFormatPr baseColWidth="10" defaultRowHeight="15" x14ac:dyDescent="0.25"/>
  <sheetData>
    <row r="1" spans="1:18" ht="9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44.25" customHeight="1" x14ac:dyDescent="0.25"/>
    <row r="6" spans="1:18" ht="27.75" x14ac:dyDescent="0.4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8" ht="27.75" x14ac:dyDescent="0.4">
      <c r="A7" s="31" t="s">
        <v>40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7"/>
    </row>
    <row r="8" spans="1:18" ht="27.75" x14ac:dyDescent="0.25">
      <c r="A8" s="32" t="s">
        <v>32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8" ht="9.75" customHeight="1" x14ac:dyDescent="0.25"/>
    <row r="10" spans="1:18" ht="5.25" customHeight="1" x14ac:dyDescent="0.25"/>
    <row r="11" spans="1:18" ht="37.5" customHeight="1" x14ac:dyDescent="0.25">
      <c r="A11" s="30" t="s">
        <v>28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88" spans="1:17" ht="27.75" x14ac:dyDescent="0.25">
      <c r="A88" s="30" t="s">
        <v>26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177" spans="1:17" ht="27.75" x14ac:dyDescent="0.25">
      <c r="A177" s="30" t="s">
        <v>24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266" spans="1:17" ht="27.75" x14ac:dyDescent="0.25">
      <c r="A266" s="30" t="s">
        <v>25</v>
      </c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355" spans="1:17" ht="27.75" x14ac:dyDescent="0.25">
      <c r="A355" s="30" t="s">
        <v>27</v>
      </c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83" spans="1:17" ht="27.75" x14ac:dyDescent="0.25">
      <c r="A383" s="30" t="s">
        <v>29</v>
      </c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443" spans="1:17" ht="27.75" x14ac:dyDescent="0.25">
      <c r="A443" s="30" t="s">
        <v>30</v>
      </c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510" spans="1:17" x14ac:dyDescent="0.25"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1:17" ht="23.25" x14ac:dyDescent="0.35">
      <c r="A511" s="29" t="s">
        <v>33</v>
      </c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5" right="0.25" top="0.75" bottom="0.75" header="0.3" footer="0.3"/>
  <pageSetup scale="5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Gráficos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Esmeralda Beriguete</cp:lastModifiedBy>
  <cp:lastPrinted>2024-10-23T18:23:48Z</cp:lastPrinted>
  <dcterms:created xsi:type="dcterms:W3CDTF">2019-09-18T13:10:08Z</dcterms:created>
  <dcterms:modified xsi:type="dcterms:W3CDTF">2025-01-09T12:35:24Z</dcterms:modified>
</cp:coreProperties>
</file>