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3.xml" ContentType="application/vnd.openxmlformats-officedocument.themeOverride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4.xml" ContentType="application/vnd.openxmlformats-officedocument.themeOverride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5.xml" ContentType="application/vnd.openxmlformats-officedocument.themeOverride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6.xml" ContentType="application/vnd.openxmlformats-officedocument.themeOverride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7.xml" ContentType="application/vnd.openxmlformats-officedocument.themeOverride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8.xml" ContentType="application/vnd.openxmlformats-officedocument.themeOverride+xml"/>
  <Override PartName="/xl/charts/chart19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9.xml" ContentType="application/vnd.openxmlformats-officedocument.themeOverride+xml"/>
  <Override PartName="/xl/charts/chart20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20.xml" ContentType="application/vnd.openxmlformats-officedocument.themeOverride+xml"/>
  <Override PartName="/xl/charts/chart21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2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183\cp_planificacion\Transparencia\Septiembre\Septiembre 2024\Estadisticas T1 2025\"/>
    </mc:Choice>
  </mc:AlternateContent>
  <xr:revisionPtr revIDLastSave="0" documentId="8_{6E54D3CC-FFCA-475C-861D-B1DC1B019CB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Estadística" sheetId="1" r:id="rId1"/>
    <sheet name="Gráficos" sheetId="4" r:id="rId2"/>
  </sheets>
  <calcPr calcId="191029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11" i="1"/>
  <c r="E9" i="1"/>
</calcChain>
</file>

<file path=xl/sharedStrings.xml><?xml version="1.0" encoding="utf-8"?>
<sst xmlns="http://schemas.openxmlformats.org/spreadsheetml/2006/main" count="41" uniqueCount="41">
  <si>
    <t>Departamento de Planificación y Desarrollo</t>
  </si>
  <si>
    <t xml:space="preserve">INDICADORES    </t>
  </si>
  <si>
    <t xml:space="preserve">Volumen de documentación ingresada (por unidad de conservación) </t>
  </si>
  <si>
    <t>Metros lineales de documentación</t>
  </si>
  <si>
    <t>Total de cursos impartidos</t>
  </si>
  <si>
    <t>Número de recursos humanos capacitados</t>
  </si>
  <si>
    <t>Número de instituciones asesoradas</t>
  </si>
  <si>
    <t>Volumen de documentación descrita (por unidad de instalación, en diversos soportes)</t>
  </si>
  <si>
    <t>Volumen de documentación digitada</t>
  </si>
  <si>
    <t>Volumen de documentación vinculada</t>
  </si>
  <si>
    <t>Número de imágenes digitalizadas</t>
  </si>
  <si>
    <t>Número de imágenes con control de calidad</t>
  </si>
  <si>
    <t>Total de documentos restaurados</t>
  </si>
  <si>
    <t>Total de documentos encuadernados</t>
  </si>
  <si>
    <t>Total de usuarios atendidos en Sala</t>
  </si>
  <si>
    <t xml:space="preserve">Fondos consultados </t>
  </si>
  <si>
    <t>Materiales bibliográficos y hemerográficos catalogados</t>
  </si>
  <si>
    <t>Total de textos publicados</t>
  </si>
  <si>
    <t>Número de visitas guiadas</t>
  </si>
  <si>
    <t>Volumen de documentos reproducidos</t>
  </si>
  <si>
    <t>Total de conferencias ofrecidas</t>
  </si>
  <si>
    <t>Total de exposiciones permanentes e itinerantes</t>
  </si>
  <si>
    <t>Número  de certificaciones expedidas</t>
  </si>
  <si>
    <t xml:space="preserve">Departamento de Planificación y Desarrollo </t>
  </si>
  <si>
    <t>Departamento: Conservación Documental</t>
  </si>
  <si>
    <t>Departamento: Descripción</t>
  </si>
  <si>
    <t>Departamento: Referencia Documental</t>
  </si>
  <si>
    <t>Departamento: Biblioteca - Hemeroteca</t>
  </si>
  <si>
    <t>Departamento: Sistema Nacional de Archivos e Inspectoría</t>
  </si>
  <si>
    <t>Departamento: Investigación</t>
  </si>
  <si>
    <t>Departamento: Comunicaciones</t>
  </si>
  <si>
    <t xml:space="preserve">      Departamento de Planificación y Desarrollo</t>
  </si>
  <si>
    <t>Elaborado por el departamento de Planificación y Desarrollo</t>
  </si>
  <si>
    <t>Estadísticas Institucionales T1 de 2025</t>
  </si>
  <si>
    <t>Trimestre 1-2025</t>
  </si>
  <si>
    <t>Total T1</t>
  </si>
  <si>
    <t xml:space="preserve">Enero  </t>
  </si>
  <si>
    <t xml:space="preserve">Febrero </t>
  </si>
  <si>
    <t xml:space="preserve">Marzo  </t>
  </si>
  <si>
    <t xml:space="preserve">    Estadísticas institucionales 2025</t>
  </si>
  <si>
    <t xml:space="preserve">     Período: Enero-Marzo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</si>
</sst>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8"/>
      <color theme="1"/>
      <name val="Bookman Old Style"/>
      <family val="1"/>
    </font>
    <font>
      <b/>
      <sz val="22"/>
      <color theme="1"/>
      <name val="Bookman Old Style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gradientFill degree="90">
        <stop position="0">
          <color theme="0"/>
        </stop>
        <stop position="1">
          <color theme="9" tint="-0.25098422193060094"/>
        </stop>
      </gradient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2" borderId="0" xfId="0" applyFont="1" applyFill="1"/>
    <xf numFmtId="0" fontId="4" fillId="0" borderId="1" xfId="0" applyFont="1" applyBorder="1" applyAlignment="1">
      <alignment horizontal="center" vertical="center" wrapText="1"/>
    </xf>
    <xf numFmtId="3" fontId="3" fillId="3" borderId="2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3" fontId="3" fillId="3" borderId="16" xfId="0" applyNumberFormat="1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vertical="center" wrapText="1"/>
    </xf>
    <xf numFmtId="0" fontId="10" fillId="0" borderId="0" xfId="0" applyFont="1"/>
    <xf numFmtId="0" fontId="0" fillId="0" borderId="17" xfId="0" applyBorder="1"/>
    <xf numFmtId="0" fontId="1" fillId="0" borderId="0" xfId="0" applyFont="1" applyAlignment="1">
      <alignment horizontal="right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6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Total de cursos impartidos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Enero  </c:v>
                </c:pt>
                <c:pt idx="1">
                  <c:v>Febrero </c:v>
                </c:pt>
                <c:pt idx="2">
                  <c:v>Marzo  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Enero  </c:v>
                </c:pt>
                <c:pt idx="1">
                  <c:v>Febrero </c:v>
                </c:pt>
                <c:pt idx="2">
                  <c:v>Marzo  </c:v>
                </c:pt>
              </c:strCache>
            </c:strRef>
          </c:cat>
          <c:val>
            <c:numRef>
              <c:f>Estadística!$B$11:$D$11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Total de documentos restaurados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Enero  </c:v>
                </c:pt>
                <c:pt idx="1">
                  <c:v>Febrero </c:v>
                </c:pt>
                <c:pt idx="2">
                  <c:v>Marzo  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Enero  </c:v>
                </c:pt>
                <c:pt idx="1">
                  <c:v>Febrero </c:v>
                </c:pt>
                <c:pt idx="2">
                  <c:v>Marzo  </c:v>
                </c:pt>
              </c:strCache>
            </c:strRef>
          </c:cat>
          <c:val>
            <c:numRef>
              <c:f>Estadística!$B$19:$D$19</c:f>
              <c:numCache>
                <c:formatCode>#,##0</c:formatCode>
                <c:ptCount val="3"/>
                <c:pt idx="0">
                  <c:v>361</c:v>
                </c:pt>
                <c:pt idx="1">
                  <c:v>794</c:v>
                </c:pt>
                <c:pt idx="2">
                  <c:v>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Total de documentos encuadernados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Enero  </c:v>
                </c:pt>
                <c:pt idx="1">
                  <c:v>Febrero </c:v>
                </c:pt>
                <c:pt idx="2">
                  <c:v>Marzo  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Enero  </c:v>
                </c:pt>
                <c:pt idx="1">
                  <c:v>Febrero </c:v>
                </c:pt>
                <c:pt idx="2">
                  <c:v>Marzo  </c:v>
                </c:pt>
              </c:strCache>
            </c:strRef>
          </c:cat>
          <c:val>
            <c:numRef>
              <c:f>Estadística!$B$20:$D$20</c:f>
              <c:numCache>
                <c:formatCode>General</c:formatCode>
                <c:ptCount val="3"/>
                <c:pt idx="0">
                  <c:v>20</c:v>
                </c:pt>
                <c:pt idx="1">
                  <c:v>80</c:v>
                </c:pt>
                <c:pt idx="2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Volumen de documentación descrita (por unidad de instalación, en diversos soportes)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Enero  </c:v>
                </c:pt>
                <c:pt idx="1">
                  <c:v>Febrero </c:v>
                </c:pt>
                <c:pt idx="2">
                  <c:v>Marzo  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Enero  </c:v>
                </c:pt>
                <c:pt idx="1">
                  <c:v>Febrero </c:v>
                </c:pt>
                <c:pt idx="2">
                  <c:v>Marzo  </c:v>
                </c:pt>
              </c:strCache>
            </c:strRef>
          </c:cat>
          <c:val>
            <c:numRef>
              <c:f>Estadística!$B$14:$D$14</c:f>
              <c:numCache>
                <c:formatCode>#,##0</c:formatCode>
                <c:ptCount val="3"/>
                <c:pt idx="0">
                  <c:v>406</c:v>
                </c:pt>
                <c:pt idx="1">
                  <c:v>328</c:v>
                </c:pt>
                <c:pt idx="2" formatCode="General">
                  <c:v>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Volumen de documentación digitada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Enero  </c:v>
                </c:pt>
                <c:pt idx="1">
                  <c:v>Febrero </c:v>
                </c:pt>
                <c:pt idx="2">
                  <c:v>Marzo  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Enero  </c:v>
                </c:pt>
                <c:pt idx="1">
                  <c:v>Febrero </c:v>
                </c:pt>
                <c:pt idx="2">
                  <c:v>Marzo  </c:v>
                </c:pt>
              </c:strCache>
            </c:strRef>
          </c:cat>
          <c:val>
            <c:numRef>
              <c:f>Estadística!$B$15:$D$15</c:f>
              <c:numCache>
                <c:formatCode>General</c:formatCode>
                <c:ptCount val="3"/>
                <c:pt idx="0" formatCode="#,##0">
                  <c:v>886</c:v>
                </c:pt>
                <c:pt idx="1">
                  <c:v>629</c:v>
                </c:pt>
                <c:pt idx="2">
                  <c:v>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Volumen de documentación vinculada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Enero  </c:v>
                </c:pt>
                <c:pt idx="1">
                  <c:v>Febrero </c:v>
                </c:pt>
                <c:pt idx="2">
                  <c:v>Marzo  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Enero  </c:v>
                </c:pt>
                <c:pt idx="1">
                  <c:v>Febrero </c:v>
                </c:pt>
                <c:pt idx="2">
                  <c:v>Marzo  </c:v>
                </c:pt>
              </c:strCache>
            </c:strRef>
          </c:cat>
          <c:val>
            <c:numRef>
              <c:f>Estadística!$B$16:$D$16</c:f>
              <c:numCache>
                <c:formatCode>#,##0</c:formatCode>
                <c:ptCount val="3"/>
                <c:pt idx="0">
                  <c:v>1678</c:v>
                </c:pt>
                <c:pt idx="1">
                  <c:v>2335</c:v>
                </c:pt>
                <c:pt idx="2">
                  <c:v>2216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Número de imágenes digitalizadas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Enero  </c:v>
                </c:pt>
                <c:pt idx="1">
                  <c:v>Febrero </c:v>
                </c:pt>
                <c:pt idx="2">
                  <c:v>Marzo  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Enero  </c:v>
                </c:pt>
                <c:pt idx="1">
                  <c:v>Febrero </c:v>
                </c:pt>
                <c:pt idx="2">
                  <c:v>Marzo  </c:v>
                </c:pt>
              </c:strCache>
            </c:strRef>
          </c:cat>
          <c:val>
            <c:numRef>
              <c:f>Estadística!$B$17:$D$17</c:f>
              <c:numCache>
                <c:formatCode>#,##0</c:formatCode>
                <c:ptCount val="3"/>
                <c:pt idx="0">
                  <c:v>102603</c:v>
                </c:pt>
                <c:pt idx="1">
                  <c:v>109101</c:v>
                </c:pt>
                <c:pt idx="2">
                  <c:v>101414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Número de imágenes con control de calidad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Enero  </c:v>
                </c:pt>
                <c:pt idx="1">
                  <c:v>Febrero </c:v>
                </c:pt>
                <c:pt idx="2">
                  <c:v>Marzo  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Enero  </c:v>
                </c:pt>
                <c:pt idx="1">
                  <c:v>Febrero </c:v>
                </c:pt>
                <c:pt idx="2">
                  <c:v>Marzo  </c:v>
                </c:pt>
              </c:strCache>
            </c:strRef>
          </c:cat>
          <c:val>
            <c:numRef>
              <c:f>Estadística!$B$18:$D$18</c:f>
              <c:numCache>
                <c:formatCode>#,##0</c:formatCode>
                <c:ptCount val="3"/>
                <c:pt idx="0">
                  <c:v>122437</c:v>
                </c:pt>
                <c:pt idx="1">
                  <c:v>123768</c:v>
                </c:pt>
                <c:pt idx="2">
                  <c:v>131818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Materiales bibliográficos y hemerográficos catalogados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Enero  </c:v>
                </c:pt>
                <c:pt idx="1">
                  <c:v>Febrero </c:v>
                </c:pt>
                <c:pt idx="2">
                  <c:v>Marzo  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Enero  </c:v>
                </c:pt>
                <c:pt idx="1">
                  <c:v>Febrero </c:v>
                </c:pt>
                <c:pt idx="2">
                  <c:v>Marzo  </c:v>
                </c:pt>
              </c:strCache>
            </c:strRef>
          </c:cat>
          <c:val>
            <c:numRef>
              <c:f>Estadística!$B$24:$D$24</c:f>
              <c:numCache>
                <c:formatCode>#,##0</c:formatCode>
                <c:ptCount val="3"/>
                <c:pt idx="0" formatCode="General">
                  <c:v>206</c:v>
                </c:pt>
                <c:pt idx="1">
                  <c:v>335</c:v>
                </c:pt>
                <c:pt idx="2" formatCode="General">
                  <c:v>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Total de textos publicados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Enero  </c:v>
                </c:pt>
                <c:pt idx="1">
                  <c:v>Febrero </c:v>
                </c:pt>
                <c:pt idx="2">
                  <c:v>Marzo  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Enero  </c:v>
                </c:pt>
                <c:pt idx="1">
                  <c:v>Febrero </c:v>
                </c:pt>
                <c:pt idx="2">
                  <c:v>Marzo  </c:v>
                </c:pt>
              </c:strCache>
            </c:strRef>
          </c:cat>
          <c:val>
            <c:numRef>
              <c:f>Estadística!$B$25:$D$25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Número de visitas guiadas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Enero  </c:v>
                </c:pt>
                <c:pt idx="1">
                  <c:v>Febrero </c:v>
                </c:pt>
                <c:pt idx="2">
                  <c:v>Marzo  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Enero  </c:v>
                </c:pt>
                <c:pt idx="1">
                  <c:v>Febrero </c:v>
                </c:pt>
                <c:pt idx="2">
                  <c:v>Marzo  </c:v>
                </c:pt>
              </c:strCache>
            </c:strRef>
          </c:cat>
          <c:val>
            <c:numRef>
              <c:f>Estadística!$B$26:$D$26</c:f>
              <c:numCache>
                <c:formatCode>General</c:formatCode>
                <c:ptCount val="3"/>
                <c:pt idx="0">
                  <c:v>2</c:v>
                </c:pt>
                <c:pt idx="1">
                  <c:v>12</c:v>
                </c:pt>
                <c:pt idx="2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Número de recursos humanos capacitados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Enero  </c:v>
                </c:pt>
                <c:pt idx="1">
                  <c:v>Febrero </c:v>
                </c:pt>
                <c:pt idx="2">
                  <c:v>Marzo  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Enero  </c:v>
                </c:pt>
                <c:pt idx="1">
                  <c:v>Febrero </c:v>
                </c:pt>
                <c:pt idx="2">
                  <c:v>Marzo  </c:v>
                </c:pt>
              </c:strCache>
            </c:strRef>
          </c:cat>
          <c:val>
            <c:numRef>
              <c:f>Estadística!$B$12:$D$12</c:f>
              <c:numCache>
                <c:formatCode>General</c:formatCode>
                <c:ptCount val="3"/>
                <c:pt idx="0">
                  <c:v>0</c:v>
                </c:pt>
                <c:pt idx="1">
                  <c:v>31</c:v>
                </c:pt>
                <c:pt idx="2">
                  <c:v>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Total de conferencias ofrecidas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Enero  </c:v>
                </c:pt>
                <c:pt idx="1">
                  <c:v>Febrero </c:v>
                </c:pt>
                <c:pt idx="2">
                  <c:v>Marzo  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Enero  </c:v>
                </c:pt>
                <c:pt idx="1">
                  <c:v>Febrero </c:v>
                </c:pt>
                <c:pt idx="2">
                  <c:v>Marzo  </c:v>
                </c:pt>
              </c:strCache>
            </c:strRef>
          </c:cat>
          <c:val>
            <c:numRef>
              <c:f>Estadística!$B$28:$D$28</c:f>
              <c:numCache>
                <c:formatCode>General</c:formatCode>
                <c:ptCount val="3"/>
                <c:pt idx="0">
                  <c:v>3</c:v>
                </c:pt>
                <c:pt idx="1">
                  <c:v>2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Total de exposiciones permanentes e itinerantes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Enero  </c:v>
                </c:pt>
                <c:pt idx="1">
                  <c:v>Febrero </c:v>
                </c:pt>
                <c:pt idx="2">
                  <c:v>Marzo  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Enero  </c:v>
                </c:pt>
                <c:pt idx="1">
                  <c:v>Febrero </c:v>
                </c:pt>
                <c:pt idx="2">
                  <c:v>Marzo  </c:v>
                </c:pt>
              </c:strCache>
            </c:strRef>
          </c:cat>
          <c:val>
            <c:numRef>
              <c:f>Estadística!$B$29:$D$29</c:f>
              <c:numCache>
                <c:formatCode>General</c:formatCode>
                <c:ptCount val="3"/>
                <c:pt idx="0">
                  <c:v>3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Número de instituciones asesoradas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Enero  </c:v>
                </c:pt>
                <c:pt idx="1">
                  <c:v>Febrero </c:v>
                </c:pt>
                <c:pt idx="2">
                  <c:v>Marzo  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Enero  </c:v>
                </c:pt>
                <c:pt idx="1">
                  <c:v>Febrero </c:v>
                </c:pt>
                <c:pt idx="2">
                  <c:v>Marzo  </c:v>
                </c:pt>
              </c:strCache>
            </c:strRef>
          </c:cat>
          <c:val>
            <c:numRef>
              <c:f>Estadística!$B$13:$D$13</c:f>
              <c:numCache>
                <c:formatCode>General</c:formatCode>
                <c:ptCount val="3"/>
                <c:pt idx="0">
                  <c:v>8</c:v>
                </c:pt>
                <c:pt idx="1">
                  <c:v>14</c:v>
                </c:pt>
                <c:pt idx="2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Metros lineales de documentación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Enero  </c:v>
                </c:pt>
                <c:pt idx="1">
                  <c:v>Febrero </c:v>
                </c:pt>
                <c:pt idx="2">
                  <c:v>Marzo  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Enero  </c:v>
                </c:pt>
                <c:pt idx="1">
                  <c:v>Febrero </c:v>
                </c:pt>
                <c:pt idx="2">
                  <c:v>Marzo  </c:v>
                </c:pt>
              </c:strCache>
            </c:strRef>
          </c:cat>
          <c:val>
            <c:numRef>
              <c:f>Estadística!$B$10:$D$10</c:f>
              <c:numCache>
                <c:formatCode>#,##0</c:formatCode>
                <c:ptCount val="3"/>
                <c:pt idx="0">
                  <c:v>32814</c:v>
                </c:pt>
                <c:pt idx="1">
                  <c:v>32814</c:v>
                </c:pt>
                <c:pt idx="2">
                  <c:v>32814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Número  de certificaciones expedidas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Enero  </c:v>
                </c:pt>
                <c:pt idx="1">
                  <c:v>Febrero </c:v>
                </c:pt>
                <c:pt idx="2">
                  <c:v>Marzo  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Enero  </c:v>
                </c:pt>
                <c:pt idx="1">
                  <c:v>Febrero </c:v>
                </c:pt>
                <c:pt idx="2">
                  <c:v>Marzo  </c:v>
                </c:pt>
              </c:strCache>
            </c:strRef>
          </c:cat>
          <c:val>
            <c:numRef>
              <c:f>Estadística!$B$21:$D$21</c:f>
              <c:numCache>
                <c:formatCode>General</c:formatCode>
                <c:ptCount val="3"/>
                <c:pt idx="0">
                  <c:v>115</c:v>
                </c:pt>
                <c:pt idx="1">
                  <c:v>103</c:v>
                </c:pt>
                <c:pt idx="2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Total de usuarios atendidos en Sala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Enero  </c:v>
                </c:pt>
                <c:pt idx="1">
                  <c:v>Febrero </c:v>
                </c:pt>
                <c:pt idx="2">
                  <c:v>Marzo  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Enero  </c:v>
                </c:pt>
                <c:pt idx="1">
                  <c:v>Febrero </c:v>
                </c:pt>
                <c:pt idx="2">
                  <c:v>Marzo  </c:v>
                </c:pt>
              </c:strCache>
            </c:strRef>
          </c:cat>
          <c:val>
            <c:numRef>
              <c:f>Estadística!$B$22:$D$22</c:f>
              <c:numCache>
                <c:formatCode>General</c:formatCode>
                <c:ptCount val="3"/>
                <c:pt idx="0">
                  <c:v>465</c:v>
                </c:pt>
                <c:pt idx="1">
                  <c:v>432</c:v>
                </c:pt>
                <c:pt idx="2">
                  <c:v>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Fondos consultados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Enero  </c:v>
                </c:pt>
                <c:pt idx="1">
                  <c:v>Febrero </c:v>
                </c:pt>
                <c:pt idx="2">
                  <c:v>Marzo  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Enero  </c:v>
                </c:pt>
                <c:pt idx="1">
                  <c:v>Febrero </c:v>
                </c:pt>
                <c:pt idx="2">
                  <c:v>Marzo  </c:v>
                </c:pt>
              </c:strCache>
            </c:strRef>
          </c:cat>
          <c:val>
            <c:numRef>
              <c:f>Estadística!$B$23:$D$23</c:f>
              <c:numCache>
                <c:formatCode>General</c:formatCode>
                <c:ptCount val="3"/>
                <c:pt idx="0">
                  <c:v>23</c:v>
                </c:pt>
                <c:pt idx="1">
                  <c:v>24</c:v>
                </c:pt>
                <c:pt idx="2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Volumen de documentos reproducidos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Enero  </c:v>
                </c:pt>
                <c:pt idx="1">
                  <c:v>Febrero </c:v>
                </c:pt>
                <c:pt idx="2">
                  <c:v>Marzo  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Enero  </c:v>
                </c:pt>
                <c:pt idx="1">
                  <c:v>Febrero </c:v>
                </c:pt>
                <c:pt idx="2">
                  <c:v>Marzo  </c:v>
                </c:pt>
              </c:strCache>
            </c:strRef>
          </c:cat>
          <c:val>
            <c:numRef>
              <c:f>Estadística!$B$27:$D$27</c:f>
              <c:numCache>
                <c:formatCode>#,##0</c:formatCode>
                <c:ptCount val="3"/>
                <c:pt idx="0">
                  <c:v>1388027</c:v>
                </c:pt>
                <c:pt idx="1">
                  <c:v>1389102</c:v>
                </c:pt>
                <c:pt idx="2">
                  <c:v>1426646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Volumen de documentación ingresada (por unidad de conservación) 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Enero  </c:v>
                </c:pt>
                <c:pt idx="1">
                  <c:v>Febrero </c:v>
                </c:pt>
                <c:pt idx="2">
                  <c:v>Marzo  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chemeClr val="tx1"/>
                        </a:solidFill>
                        <a:latin typeface="Bookman Old Style" panose="02050604050505020204" pitchFamily="18" charset="0"/>
                        <a:ea typeface="+mn-ea"/>
                        <a:cs typeface="+mn-cs"/>
                      </a:defRPr>
                    </a:pPr>
                    <a:r>
                      <a:rPr lang="en-US"/>
                      <a:t>1010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0-4847-4664-B868-C0A873BA39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Enero  </c:v>
                </c:pt>
                <c:pt idx="1">
                  <c:v>Febrero </c:v>
                </c:pt>
                <c:pt idx="2">
                  <c:v>Marzo  </c:v>
                </c:pt>
              </c:strCache>
            </c:strRef>
          </c:cat>
          <c:val>
            <c:numRef>
              <c:f>Estadística!$B$9:$D$9</c:f>
              <c:numCache>
                <c:formatCode>General</c:formatCode>
                <c:ptCount val="3"/>
                <c:pt idx="0">
                  <c:v>15</c:v>
                </c:pt>
                <c:pt idx="1">
                  <c:v>5</c:v>
                </c:pt>
                <c:pt idx="2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image" Target="../media/image2.png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image" Target="../media/image3.jpeg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2</xdr:row>
      <xdr:rowOff>1</xdr:rowOff>
    </xdr:from>
    <xdr:to>
      <xdr:col>0</xdr:col>
      <xdr:colOff>1047750</xdr:colOff>
      <xdr:row>3</xdr:row>
      <xdr:rowOff>209551</xdr:rowOff>
    </xdr:to>
    <xdr:pic>
      <xdr:nvPicPr>
        <xdr:cNvPr id="2" name="1 Imagen" descr="heidy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142876"/>
          <a:ext cx="9525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938211</xdr:colOff>
      <xdr:row>29</xdr:row>
      <xdr:rowOff>235744</xdr:rowOff>
    </xdr:from>
    <xdr:to>
      <xdr:col>1</xdr:col>
      <xdr:colOff>271462</xdr:colOff>
      <xdr:row>32</xdr:row>
      <xdr:rowOff>173831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B58E6A9-DF76-4105-B8E0-5DE98A2F4B1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1" y="9796463"/>
          <a:ext cx="1619251" cy="973931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207170</xdr:colOff>
      <xdr:row>29</xdr:row>
      <xdr:rowOff>178594</xdr:rowOff>
    </xdr:from>
    <xdr:to>
      <xdr:col>4</xdr:col>
      <xdr:colOff>678657</xdr:colOff>
      <xdr:row>30</xdr:row>
      <xdr:rowOff>302419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3D6DD8D7-1A08-4AEC-A841-1250DF532A5F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5170" y="9739313"/>
          <a:ext cx="2305050" cy="39766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758429</xdr:colOff>
      <xdr:row>14</xdr:row>
      <xdr:rowOff>2381</xdr:rowOff>
    </xdr:from>
    <xdr:to>
      <xdr:col>16</xdr:col>
      <xdr:colOff>422429</xdr:colOff>
      <xdr:row>36</xdr:row>
      <xdr:rowOff>131381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4B38738-513E-4DC7-87BC-32A34E185C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333375</xdr:colOff>
      <xdr:row>14</xdr:row>
      <xdr:rowOff>1985</xdr:rowOff>
    </xdr:from>
    <xdr:to>
      <xdr:col>7</xdr:col>
      <xdr:colOff>759375</xdr:colOff>
      <xdr:row>36</xdr:row>
      <xdr:rowOff>130985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1514853-AB14-411D-A12D-3CE2F7AB94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331788</xdr:colOff>
      <xdr:row>39</xdr:row>
      <xdr:rowOff>1190</xdr:rowOff>
    </xdr:from>
    <xdr:to>
      <xdr:col>7</xdr:col>
      <xdr:colOff>757788</xdr:colOff>
      <xdr:row>61</xdr:row>
      <xdr:rowOff>130190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311441A-7E35-428B-BB49-E4460CA7B2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5159</xdr:colOff>
      <xdr:row>115</xdr:row>
      <xdr:rowOff>0</xdr:rowOff>
    </xdr:from>
    <xdr:to>
      <xdr:col>16</xdr:col>
      <xdr:colOff>431159</xdr:colOff>
      <xdr:row>137</xdr:row>
      <xdr:rowOff>122649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31A2385-0865-4DE7-8814-49C39C49F1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329406</xdr:colOff>
      <xdr:row>89</xdr:row>
      <xdr:rowOff>186134</xdr:rowOff>
    </xdr:from>
    <xdr:to>
      <xdr:col>7</xdr:col>
      <xdr:colOff>755406</xdr:colOff>
      <xdr:row>112</xdr:row>
      <xdr:rowOff>124634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D2B53CF-F9D5-4C0F-8D55-18FA6FC39C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758031</xdr:colOff>
      <xdr:row>90</xdr:row>
      <xdr:rowOff>7540</xdr:rowOff>
    </xdr:from>
    <xdr:to>
      <xdr:col>16</xdr:col>
      <xdr:colOff>422031</xdr:colOff>
      <xdr:row>112</xdr:row>
      <xdr:rowOff>136540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B6715FDE-AADD-4D11-B864-ED88660B6A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337344</xdr:colOff>
      <xdr:row>115</xdr:row>
      <xdr:rowOff>0</xdr:rowOff>
    </xdr:from>
    <xdr:to>
      <xdr:col>8</xdr:col>
      <xdr:colOff>1344</xdr:colOff>
      <xdr:row>137</xdr:row>
      <xdr:rowOff>128602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3C8B4147-20EB-4F43-8CD7-5CEAFE6EA8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331392</xdr:colOff>
      <xdr:row>140</xdr:row>
      <xdr:rowOff>1191</xdr:rowOff>
    </xdr:from>
    <xdr:to>
      <xdr:col>7</xdr:col>
      <xdr:colOff>757392</xdr:colOff>
      <xdr:row>162</xdr:row>
      <xdr:rowOff>130191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3EDDE1F3-DD0A-4C58-9FD2-FAB66F7326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339327</xdr:colOff>
      <xdr:row>178</xdr:row>
      <xdr:rowOff>182563</xdr:rowOff>
    </xdr:from>
    <xdr:to>
      <xdr:col>8</xdr:col>
      <xdr:colOff>3327</xdr:colOff>
      <xdr:row>201</xdr:row>
      <xdr:rowOff>121063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4662AC38-54C9-4078-B926-23F154EFA2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0</xdr:colOff>
      <xdr:row>179</xdr:row>
      <xdr:rowOff>3968</xdr:rowOff>
    </xdr:from>
    <xdr:to>
      <xdr:col>16</xdr:col>
      <xdr:colOff>426000</xdr:colOff>
      <xdr:row>201</xdr:row>
      <xdr:rowOff>132968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C99AEF4D-1A36-4111-B978-1C74DADC0C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337344</xdr:colOff>
      <xdr:row>203</xdr:row>
      <xdr:rowOff>190499</xdr:rowOff>
    </xdr:from>
    <xdr:to>
      <xdr:col>8</xdr:col>
      <xdr:colOff>1344</xdr:colOff>
      <xdr:row>226</xdr:row>
      <xdr:rowOff>128999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1502122E-231F-4B70-8750-4A3B918EF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341312</xdr:colOff>
      <xdr:row>268</xdr:row>
      <xdr:rowOff>5949</xdr:rowOff>
    </xdr:from>
    <xdr:to>
      <xdr:col>8</xdr:col>
      <xdr:colOff>5312</xdr:colOff>
      <xdr:row>290</xdr:row>
      <xdr:rowOff>134949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27EA7AC-A673-4B5B-9A4F-836DC36658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</xdr:col>
      <xdr:colOff>758032</xdr:colOff>
      <xdr:row>267</xdr:row>
      <xdr:rowOff>190104</xdr:rowOff>
    </xdr:from>
    <xdr:to>
      <xdr:col>16</xdr:col>
      <xdr:colOff>422032</xdr:colOff>
      <xdr:row>290</xdr:row>
      <xdr:rowOff>128604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300BBA54-3B89-4D41-B33E-D734169D3B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343298</xdr:colOff>
      <xdr:row>293</xdr:row>
      <xdr:rowOff>7541</xdr:rowOff>
    </xdr:from>
    <xdr:to>
      <xdr:col>8</xdr:col>
      <xdr:colOff>7298</xdr:colOff>
      <xdr:row>315</xdr:row>
      <xdr:rowOff>136541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E7438FE8-9CD0-48F6-87C0-BA8278DF6E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9</xdr:col>
      <xdr:colOff>0</xdr:colOff>
      <xdr:row>292</xdr:row>
      <xdr:rowOff>186134</xdr:rowOff>
    </xdr:from>
    <xdr:to>
      <xdr:col>16</xdr:col>
      <xdr:colOff>426000</xdr:colOff>
      <xdr:row>315</xdr:row>
      <xdr:rowOff>124634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9F792939-A5B5-474C-8D11-198927AD58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333375</xdr:colOff>
      <xdr:row>317</xdr:row>
      <xdr:rowOff>188514</xdr:rowOff>
    </xdr:from>
    <xdr:to>
      <xdr:col>7</xdr:col>
      <xdr:colOff>759375</xdr:colOff>
      <xdr:row>340</xdr:row>
      <xdr:rowOff>127014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39FDEFD3-6EEF-477D-91CC-55A70B1B2C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341312</xdr:colOff>
      <xdr:row>357</xdr:row>
      <xdr:rowOff>3571</xdr:rowOff>
    </xdr:from>
    <xdr:to>
      <xdr:col>8</xdr:col>
      <xdr:colOff>5312</xdr:colOff>
      <xdr:row>379</xdr:row>
      <xdr:rowOff>132571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0AE6CB61-21CE-4E8A-ADC5-420439C319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335360</xdr:colOff>
      <xdr:row>384</xdr:row>
      <xdr:rowOff>186133</xdr:rowOff>
    </xdr:from>
    <xdr:to>
      <xdr:col>7</xdr:col>
      <xdr:colOff>761360</xdr:colOff>
      <xdr:row>407</xdr:row>
      <xdr:rowOff>124633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17C2F3F9-689F-4311-AF42-A8F26F81A9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331391</xdr:colOff>
      <xdr:row>445</xdr:row>
      <xdr:rowOff>3571</xdr:rowOff>
    </xdr:from>
    <xdr:to>
      <xdr:col>7</xdr:col>
      <xdr:colOff>757391</xdr:colOff>
      <xdr:row>467</xdr:row>
      <xdr:rowOff>132571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1A280AC4-2B2E-4189-99B9-F3DE929DD2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8</xdr:col>
      <xdr:colOff>744141</xdr:colOff>
      <xdr:row>445</xdr:row>
      <xdr:rowOff>5159</xdr:rowOff>
    </xdr:from>
    <xdr:to>
      <xdr:col>16</xdr:col>
      <xdr:colOff>408141</xdr:colOff>
      <xdr:row>467</xdr:row>
      <xdr:rowOff>134159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403B465F-492F-4712-A623-13BF27343E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339329</xdr:colOff>
      <xdr:row>470</xdr:row>
      <xdr:rowOff>5159</xdr:rowOff>
    </xdr:from>
    <xdr:to>
      <xdr:col>8</xdr:col>
      <xdr:colOff>3329</xdr:colOff>
      <xdr:row>492</xdr:row>
      <xdr:rowOff>134159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FE95B06A-A1BC-43A8-B90F-A6D58075AA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 editAs="oneCell">
    <xdr:from>
      <xdr:col>6</xdr:col>
      <xdr:colOff>254000</xdr:colOff>
      <xdr:row>0</xdr:row>
      <xdr:rowOff>0</xdr:rowOff>
    </xdr:from>
    <xdr:to>
      <xdr:col>10</xdr:col>
      <xdr:colOff>238125</xdr:colOff>
      <xdr:row>4</xdr:row>
      <xdr:rowOff>538019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B946466F-D23F-43CE-BB21-CFE9D0A9C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323327"/>
          <a:ext cx="3032125" cy="919019"/>
        </a:xfrm>
        <a:prstGeom prst="rect">
          <a:avLst/>
        </a:prstGeom>
      </xdr:spPr>
    </xdr:pic>
    <xdr:clientData/>
  </xdr:twoCellAnchor>
  <xdr:twoCellAnchor editAs="oneCell">
    <xdr:from>
      <xdr:col>6</xdr:col>
      <xdr:colOff>587375</xdr:colOff>
      <xdr:row>503</xdr:row>
      <xdr:rowOff>158751</xdr:rowOff>
    </xdr:from>
    <xdr:to>
      <xdr:col>10</xdr:col>
      <xdr:colOff>749300</xdr:colOff>
      <xdr:row>509</xdr:row>
      <xdr:rowOff>64295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4BD3B17C-EABA-4A8E-B12D-2C3C43DF371E}"/>
            </a:ext>
          </a:extLst>
        </xdr:cNvPr>
        <xdr:cNvPicPr/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9375" y="97488376"/>
          <a:ext cx="3209925" cy="1048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499</xdr:row>
      <xdr:rowOff>0</xdr:rowOff>
    </xdr:from>
    <xdr:to>
      <xdr:col>4</xdr:col>
      <xdr:colOff>666750</xdr:colOff>
      <xdr:row>507</xdr:row>
      <xdr:rowOff>158750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5379FAA9-AEAC-43E3-B624-1232A39E67D9}"/>
            </a:ext>
          </a:extLst>
        </xdr:cNvPr>
        <xdr:cNvPicPr/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96567625"/>
          <a:ext cx="2190750" cy="16827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"/>
  <sheetViews>
    <sheetView tabSelected="1" topLeftCell="A7" zoomScale="80" zoomScaleNormal="80" workbookViewId="0">
      <selection activeCell="I17" sqref="I17"/>
    </sheetView>
  </sheetViews>
  <sheetFormatPr baseColWidth="10" defaultRowHeight="15" x14ac:dyDescent="0.25"/>
  <cols>
    <col min="1" max="1" width="34.28515625" customWidth="1"/>
    <col min="3" max="3" width="12.5703125" customWidth="1"/>
    <col min="4" max="5" width="15" customWidth="1"/>
  </cols>
  <sheetData>
    <row r="1" spans="1:5" ht="7.5" customHeight="1" x14ac:dyDescent="0.25"/>
    <row r="2" spans="1:5" ht="3.75" customHeight="1" x14ac:dyDescent="0.25"/>
    <row r="3" spans="1:5" ht="21" x14ac:dyDescent="0.25">
      <c r="A3" s="26" t="s">
        <v>33</v>
      </c>
      <c r="B3" s="26"/>
      <c r="C3" s="26"/>
      <c r="D3" s="26"/>
      <c r="E3" s="26"/>
    </row>
    <row r="4" spans="1:5" ht="21" x14ac:dyDescent="0.25">
      <c r="A4" s="27" t="s">
        <v>0</v>
      </c>
      <c r="B4" s="27"/>
      <c r="C4" s="27"/>
      <c r="D4" s="27"/>
      <c r="E4" s="27"/>
    </row>
    <row r="5" spans="1:5" ht="16.5" thickBot="1" x14ac:dyDescent="0.3">
      <c r="A5" s="1"/>
    </row>
    <row r="6" spans="1:5" x14ac:dyDescent="0.25">
      <c r="A6" s="20" t="s">
        <v>1</v>
      </c>
      <c r="B6" s="22" t="s">
        <v>34</v>
      </c>
      <c r="C6" s="22"/>
      <c r="D6" s="22"/>
      <c r="E6" s="23"/>
    </row>
    <row r="7" spans="1:5" ht="11.25" customHeight="1" thickBot="1" x14ac:dyDescent="0.3">
      <c r="A7" s="21"/>
      <c r="B7" s="24"/>
      <c r="C7" s="24"/>
      <c r="D7" s="24"/>
      <c r="E7" s="25"/>
    </row>
    <row r="8" spans="1:5" ht="20.25" customHeight="1" x14ac:dyDescent="0.25">
      <c r="A8" s="21"/>
      <c r="B8" s="10" t="s">
        <v>36</v>
      </c>
      <c r="C8" s="7" t="s">
        <v>37</v>
      </c>
      <c r="D8" s="7" t="s">
        <v>38</v>
      </c>
      <c r="E8" s="8" t="s">
        <v>35</v>
      </c>
    </row>
    <row r="9" spans="1:5" ht="49.5" customHeight="1" x14ac:dyDescent="0.25">
      <c r="A9" s="15" t="s">
        <v>2</v>
      </c>
      <c r="B9" s="11">
        <v>15</v>
      </c>
      <c r="C9" s="2">
        <v>5</v>
      </c>
      <c r="D9" s="2">
        <v>16</v>
      </c>
      <c r="E9" s="3">
        <f>SUM(B9:D9)</f>
        <v>36</v>
      </c>
    </row>
    <row r="10" spans="1:5" ht="15.75" x14ac:dyDescent="0.25">
      <c r="A10" s="15" t="s">
        <v>3</v>
      </c>
      <c r="B10" s="9">
        <v>32814</v>
      </c>
      <c r="C10" s="4">
        <v>32814</v>
      </c>
      <c r="D10" s="4">
        <v>32814</v>
      </c>
      <c r="E10" s="3">
        <v>32814</v>
      </c>
    </row>
    <row r="11" spans="1:5" ht="15.75" x14ac:dyDescent="0.25">
      <c r="A11" s="15" t="s">
        <v>4</v>
      </c>
      <c r="B11" s="11">
        <v>0</v>
      </c>
      <c r="C11" s="2">
        <v>1</v>
      </c>
      <c r="D11" s="2">
        <v>5</v>
      </c>
      <c r="E11" s="3">
        <f>SUM(B11:D11)</f>
        <v>6</v>
      </c>
    </row>
    <row r="12" spans="1:5" ht="30" customHeight="1" x14ac:dyDescent="0.25">
      <c r="A12" s="15" t="s">
        <v>5</v>
      </c>
      <c r="B12" s="11">
        <v>0</v>
      </c>
      <c r="C12" s="2">
        <v>31</v>
      </c>
      <c r="D12" s="2">
        <v>115</v>
      </c>
      <c r="E12" s="3">
        <f t="shared" ref="E12:E29" si="0">SUM(B12:D12)</f>
        <v>146</v>
      </c>
    </row>
    <row r="13" spans="1:5" ht="39" customHeight="1" x14ac:dyDescent="0.25">
      <c r="A13" s="15" t="s">
        <v>6</v>
      </c>
      <c r="B13" s="11">
        <v>8</v>
      </c>
      <c r="C13" s="2">
        <v>14</v>
      </c>
      <c r="D13" s="2">
        <v>14</v>
      </c>
      <c r="E13" s="3">
        <f t="shared" si="0"/>
        <v>36</v>
      </c>
    </row>
    <row r="14" spans="1:5" ht="44.25" customHeight="1" x14ac:dyDescent="0.25">
      <c r="A14" s="16" t="s">
        <v>7</v>
      </c>
      <c r="B14" s="9">
        <v>406</v>
      </c>
      <c r="C14" s="4">
        <v>328</v>
      </c>
      <c r="D14" s="2">
        <v>275</v>
      </c>
      <c r="E14" s="3">
        <f t="shared" si="0"/>
        <v>1009</v>
      </c>
    </row>
    <row r="15" spans="1:5" ht="30" customHeight="1" x14ac:dyDescent="0.25">
      <c r="A15" s="15" t="s">
        <v>8</v>
      </c>
      <c r="B15" s="9">
        <v>886</v>
      </c>
      <c r="C15" s="2">
        <v>629</v>
      </c>
      <c r="D15" s="2">
        <v>621</v>
      </c>
      <c r="E15" s="3">
        <f t="shared" si="0"/>
        <v>2136</v>
      </c>
    </row>
    <row r="16" spans="1:5" ht="33" customHeight="1" x14ac:dyDescent="0.25">
      <c r="A16" s="15" t="s">
        <v>9</v>
      </c>
      <c r="B16" s="9">
        <v>1678</v>
      </c>
      <c r="C16" s="4">
        <v>2335</v>
      </c>
      <c r="D16" s="4">
        <v>2216</v>
      </c>
      <c r="E16" s="3">
        <f t="shared" si="0"/>
        <v>6229</v>
      </c>
    </row>
    <row r="17" spans="1:5" ht="26.25" customHeight="1" x14ac:dyDescent="0.25">
      <c r="A17" s="15" t="s">
        <v>10</v>
      </c>
      <c r="B17" s="9">
        <v>102603</v>
      </c>
      <c r="C17" s="4">
        <v>109101</v>
      </c>
      <c r="D17" s="4">
        <v>101414</v>
      </c>
      <c r="E17" s="3">
        <f t="shared" si="0"/>
        <v>313118</v>
      </c>
    </row>
    <row r="18" spans="1:5" ht="31.5" customHeight="1" x14ac:dyDescent="0.25">
      <c r="A18" s="15" t="s">
        <v>11</v>
      </c>
      <c r="B18" s="9">
        <v>122437</v>
      </c>
      <c r="C18" s="4">
        <v>123768</v>
      </c>
      <c r="D18" s="4">
        <v>131818</v>
      </c>
      <c r="E18" s="3">
        <f t="shared" si="0"/>
        <v>378023</v>
      </c>
    </row>
    <row r="19" spans="1:5" ht="29.25" customHeight="1" x14ac:dyDescent="0.25">
      <c r="A19" s="15" t="s">
        <v>12</v>
      </c>
      <c r="B19" s="9">
        <v>361</v>
      </c>
      <c r="C19" s="4">
        <v>794</v>
      </c>
      <c r="D19" s="4">
        <v>921</v>
      </c>
      <c r="E19" s="3">
        <f t="shared" si="0"/>
        <v>2076</v>
      </c>
    </row>
    <row r="20" spans="1:5" ht="29.25" customHeight="1" x14ac:dyDescent="0.25">
      <c r="A20" s="15" t="s">
        <v>13</v>
      </c>
      <c r="B20" s="11">
        <v>20</v>
      </c>
      <c r="C20" s="2">
        <v>80</v>
      </c>
      <c r="D20" s="2">
        <v>55</v>
      </c>
      <c r="E20" s="3">
        <f t="shared" si="0"/>
        <v>155</v>
      </c>
    </row>
    <row r="21" spans="1:5" ht="31.5" customHeight="1" x14ac:dyDescent="0.25">
      <c r="A21" s="15" t="s">
        <v>22</v>
      </c>
      <c r="B21" s="12">
        <v>115</v>
      </c>
      <c r="C21" s="2">
        <v>103</v>
      </c>
      <c r="D21" s="2">
        <v>116</v>
      </c>
      <c r="E21" s="3">
        <f t="shared" si="0"/>
        <v>334</v>
      </c>
    </row>
    <row r="22" spans="1:5" ht="28.5" customHeight="1" x14ac:dyDescent="0.25">
      <c r="A22" s="15" t="s">
        <v>14</v>
      </c>
      <c r="B22" s="11">
        <v>465</v>
      </c>
      <c r="C22" s="2">
        <v>432</v>
      </c>
      <c r="D22" s="2">
        <v>528</v>
      </c>
      <c r="E22" s="3">
        <f t="shared" si="0"/>
        <v>1425</v>
      </c>
    </row>
    <row r="23" spans="1:5" ht="24.95" customHeight="1" x14ac:dyDescent="0.25">
      <c r="A23" s="15" t="s">
        <v>15</v>
      </c>
      <c r="B23" s="11">
        <v>23</v>
      </c>
      <c r="C23" s="2">
        <v>24</v>
      </c>
      <c r="D23" s="2">
        <v>28</v>
      </c>
      <c r="E23" s="3">
        <f t="shared" si="0"/>
        <v>75</v>
      </c>
    </row>
    <row r="24" spans="1:5" ht="38.25" customHeight="1" x14ac:dyDescent="0.25">
      <c r="A24" s="15" t="s">
        <v>16</v>
      </c>
      <c r="B24" s="11">
        <v>206</v>
      </c>
      <c r="C24" s="4">
        <v>335</v>
      </c>
      <c r="D24" s="2">
        <v>369</v>
      </c>
      <c r="E24" s="3">
        <f t="shared" si="0"/>
        <v>910</v>
      </c>
    </row>
    <row r="25" spans="1:5" ht="24" customHeight="1" x14ac:dyDescent="0.25">
      <c r="A25" s="15" t="s">
        <v>17</v>
      </c>
      <c r="B25" s="11">
        <v>0</v>
      </c>
      <c r="C25" s="2">
        <v>0</v>
      </c>
      <c r="D25" s="2">
        <v>1</v>
      </c>
      <c r="E25" s="3">
        <f t="shared" si="0"/>
        <v>1</v>
      </c>
    </row>
    <row r="26" spans="1:5" ht="24.95" customHeight="1" x14ac:dyDescent="0.25">
      <c r="A26" s="15" t="s">
        <v>18</v>
      </c>
      <c r="B26" s="11">
        <v>2</v>
      </c>
      <c r="C26" s="2">
        <v>12</v>
      </c>
      <c r="D26" s="2">
        <v>13</v>
      </c>
      <c r="E26" s="3">
        <f t="shared" si="0"/>
        <v>27</v>
      </c>
    </row>
    <row r="27" spans="1:5" ht="30" customHeight="1" x14ac:dyDescent="0.25">
      <c r="A27" s="15" t="s">
        <v>19</v>
      </c>
      <c r="B27" s="9">
        <v>1388027</v>
      </c>
      <c r="C27" s="4">
        <v>1389102</v>
      </c>
      <c r="D27" s="4">
        <v>1426646</v>
      </c>
      <c r="E27" s="3">
        <f t="shared" si="0"/>
        <v>4203775</v>
      </c>
    </row>
    <row r="28" spans="1:5" ht="23.25" customHeight="1" x14ac:dyDescent="0.25">
      <c r="A28" s="15" t="s">
        <v>20</v>
      </c>
      <c r="B28" s="11">
        <v>3</v>
      </c>
      <c r="C28" s="2">
        <v>2</v>
      </c>
      <c r="D28" s="2">
        <v>5</v>
      </c>
      <c r="E28" s="3">
        <f t="shared" si="0"/>
        <v>10</v>
      </c>
    </row>
    <row r="29" spans="1:5" ht="37.5" customHeight="1" thickBot="1" x14ac:dyDescent="0.3">
      <c r="A29" s="5" t="s">
        <v>21</v>
      </c>
      <c r="B29" s="13">
        <v>3</v>
      </c>
      <c r="C29" s="6">
        <v>2</v>
      </c>
      <c r="D29" s="6">
        <v>2</v>
      </c>
      <c r="E29" s="14">
        <f t="shared" si="0"/>
        <v>7</v>
      </c>
    </row>
    <row r="30" spans="1:5" ht="21.75" customHeight="1" x14ac:dyDescent="0.3">
      <c r="B30" s="28"/>
      <c r="C30" s="28"/>
      <c r="D30" s="28"/>
    </row>
    <row r="31" spans="1:5" ht="35.25" customHeight="1" x14ac:dyDescent="0.25">
      <c r="A31" s="19" t="s">
        <v>23</v>
      </c>
      <c r="B31" s="19"/>
      <c r="C31" s="19"/>
      <c r="D31" s="19"/>
      <c r="E31" s="19"/>
    </row>
    <row r="32" spans="1:5" ht="24.95" customHeight="1" x14ac:dyDescent="0.25"/>
    <row r="33" ht="33.75" customHeight="1" x14ac:dyDescent="0.25"/>
  </sheetData>
  <mergeCells count="6">
    <mergeCell ref="A31:E31"/>
    <mergeCell ref="A6:A8"/>
    <mergeCell ref="B6:E7"/>
    <mergeCell ref="A3:E3"/>
    <mergeCell ref="A4:E4"/>
    <mergeCell ref="B30:D30"/>
  </mergeCells>
  <printOptions horizontalCentered="1"/>
  <pageMargins left="0.70866141732283472" right="0.70866141732283472" top="0.35433070866141736" bottom="0.31496062992125984" header="0.15748031496062992" footer="0.15748031496062992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B7CC6-2661-4AD4-AB81-BA2F1E5C5B0E}">
  <sheetPr>
    <pageSetUpPr fitToPage="1"/>
  </sheetPr>
  <dimension ref="A1:R511"/>
  <sheetViews>
    <sheetView zoomScale="60" zoomScaleNormal="60" workbookViewId="0">
      <selection activeCell="T14" sqref="T14"/>
    </sheetView>
  </sheetViews>
  <sheetFormatPr baseColWidth="10" defaultRowHeight="15" x14ac:dyDescent="0.25"/>
  <sheetData>
    <row r="1" spans="1:18" ht="9" customHeight="1" x14ac:dyDescent="0.25"/>
    <row r="2" spans="1:18" ht="9" customHeight="1" x14ac:dyDescent="0.25"/>
    <row r="3" spans="1:18" ht="7.5" customHeight="1" x14ac:dyDescent="0.25"/>
    <row r="4" spans="1:18" ht="5.25" customHeight="1" x14ac:dyDescent="0.25"/>
    <row r="5" spans="1:18" ht="44.25" customHeight="1" x14ac:dyDescent="0.25"/>
    <row r="6" spans="1:18" ht="27.75" x14ac:dyDescent="0.4">
      <c r="A6" s="31" t="s">
        <v>39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</row>
    <row r="7" spans="1:18" ht="27.75" x14ac:dyDescent="0.4">
      <c r="A7" s="31" t="s">
        <v>40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17"/>
    </row>
    <row r="8" spans="1:18" ht="27.75" x14ac:dyDescent="0.25">
      <c r="A8" s="32" t="s">
        <v>31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</row>
    <row r="9" spans="1:18" ht="9.75" customHeight="1" x14ac:dyDescent="0.25"/>
    <row r="10" spans="1:18" ht="5.25" customHeight="1" x14ac:dyDescent="0.25"/>
    <row r="11" spans="1:18" ht="37.5" customHeight="1" x14ac:dyDescent="0.25">
      <c r="A11" s="30" t="s">
        <v>28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</row>
    <row r="88" spans="1:17" ht="27.75" x14ac:dyDescent="0.25">
      <c r="A88" s="30" t="s">
        <v>26</v>
      </c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</row>
    <row r="177" spans="1:17" ht="27.75" x14ac:dyDescent="0.25">
      <c r="A177" s="30" t="s">
        <v>24</v>
      </c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</row>
    <row r="266" spans="1:17" ht="27.75" x14ac:dyDescent="0.25">
      <c r="A266" s="30" t="s">
        <v>25</v>
      </c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</row>
    <row r="355" spans="1:17" ht="27.75" x14ac:dyDescent="0.25">
      <c r="A355" s="30" t="s">
        <v>27</v>
      </c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</row>
    <row r="383" spans="1:17" ht="27.75" x14ac:dyDescent="0.25">
      <c r="A383" s="30" t="s">
        <v>29</v>
      </c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</row>
    <row r="443" spans="1:17" ht="27.75" x14ac:dyDescent="0.25">
      <c r="A443" s="30" t="s">
        <v>30</v>
      </c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</row>
    <row r="510" spans="1:17" x14ac:dyDescent="0.25">
      <c r="E510" s="18"/>
      <c r="F510" s="18"/>
      <c r="G510" s="18"/>
      <c r="H510" s="18"/>
      <c r="I510" s="18"/>
      <c r="J510" s="18"/>
      <c r="K510" s="18"/>
      <c r="L510" s="18"/>
      <c r="M510" s="18"/>
    </row>
    <row r="511" spans="1:17" ht="23.25" x14ac:dyDescent="0.35">
      <c r="A511" s="29" t="s">
        <v>32</v>
      </c>
      <c r="B511" s="29"/>
      <c r="C511" s="29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</row>
  </sheetData>
  <mergeCells count="11">
    <mergeCell ref="A511:Q511"/>
    <mergeCell ref="A443:Q443"/>
    <mergeCell ref="A6:Q6"/>
    <mergeCell ref="A8:Q8"/>
    <mergeCell ref="A7:Q7"/>
    <mergeCell ref="A266:Q266"/>
    <mergeCell ref="A355:Q355"/>
    <mergeCell ref="A383:Q383"/>
    <mergeCell ref="A11:Q11"/>
    <mergeCell ref="A88:Q88"/>
    <mergeCell ref="A177:Q177"/>
  </mergeCells>
  <pageMargins left="0.25" right="0.25" top="0.75" bottom="0.75" header="0.3" footer="0.3"/>
  <pageSetup scale="52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Estadística</vt:lpstr>
      <vt:lpstr>Gráficos</vt:lpstr>
    </vt:vector>
  </TitlesOfParts>
  <Company>Archivo General de la Nacion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eberiguete</dc:creator>
  <cp:lastModifiedBy>Esmeralda Beriguete</cp:lastModifiedBy>
  <cp:lastPrinted>2025-04-08T17:05:38Z</cp:lastPrinted>
  <dcterms:created xsi:type="dcterms:W3CDTF">2019-09-18T13:10:08Z</dcterms:created>
  <dcterms:modified xsi:type="dcterms:W3CDTF">2025-04-16T13:23:06Z</dcterms:modified>
</cp:coreProperties>
</file>