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defaultThemeVersion="124226"/>
  <xr:revisionPtr revIDLastSave="0" documentId="13_ncr:1_{64ED68C6-84A9-4519-86CE-EEF6CCD88D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  <sheet name="Hoja3" sheetId="3" r:id="rId3"/>
  </sheets>
  <externalReferences>
    <externalReference r:id="rId4"/>
  </externalReferences>
  <definedNames>
    <definedName name="OLE_LINK1" localSheetId="0">Hoja1!$A$1</definedName>
  </definedNames>
  <calcPr calcId="181029"/>
</workbook>
</file>

<file path=xl/calcChain.xml><?xml version="1.0" encoding="utf-8"?>
<calcChain xmlns="http://schemas.openxmlformats.org/spreadsheetml/2006/main">
  <c r="E31" i="1" l="1"/>
  <c r="E35" i="1" l="1"/>
  <c r="E37" i="1"/>
  <c r="E36" i="1"/>
  <c r="E24" i="1"/>
  <c r="E25" i="1"/>
  <c r="E26" i="1"/>
  <c r="E27" i="1"/>
  <c r="E28" i="1"/>
  <c r="E29" i="1"/>
  <c r="E30" i="1"/>
  <c r="E23" i="1"/>
</calcChain>
</file>

<file path=xl/sharedStrings.xml><?xml version="1.0" encoding="utf-8"?>
<sst xmlns="http://schemas.openxmlformats.org/spreadsheetml/2006/main" count="55" uniqueCount="52">
  <si>
    <t>DEPARTAMENTO DE REFERENCIA DOCUMENTAL</t>
  </si>
  <si>
    <t>DIVISIÓN DE SALA DE ATENCIÓN A USUARIOS</t>
  </si>
  <si>
    <t>Extranjeros que nos visitaron en la División:</t>
  </si>
  <si>
    <t>Son documentos reservados en la División por tres días a usuarios para su consulta y fines de certificación, vencido el plazo se devuelven al depósito correspondiente.</t>
  </si>
  <si>
    <t>Por diferentes razones entre las que se pueden citar: No está en el depósito, en proceso técnico, mal estado, no está en el acervo documental del Archivo General de la Nación, entre otros factores.</t>
  </si>
  <si>
    <t>Material servido</t>
  </si>
  <si>
    <t>Total</t>
  </si>
  <si>
    <t>Libros</t>
  </si>
  <si>
    <t>Revistas</t>
  </si>
  <si>
    <t>Periódicos</t>
  </si>
  <si>
    <t>Legajos</t>
  </si>
  <si>
    <t>Fotos</t>
  </si>
  <si>
    <t>Fuentes orales</t>
  </si>
  <si>
    <t>Audiovisuales</t>
  </si>
  <si>
    <t>Mapas o Planos</t>
  </si>
  <si>
    <t>Documentación reproducida en formato digital</t>
  </si>
  <si>
    <t>Usuarios</t>
  </si>
  <si>
    <t>Total:</t>
  </si>
  <si>
    <t>Investigadores</t>
  </si>
  <si>
    <t>Estudiantes</t>
  </si>
  <si>
    <t>Ciudadanos</t>
  </si>
  <si>
    <t>Institución</t>
  </si>
  <si>
    <t>Cantidad de visitantes</t>
  </si>
  <si>
    <t>Estadísticas gráficas</t>
  </si>
  <si>
    <t>Curso de Conservación Documental</t>
  </si>
  <si>
    <t>INFORME 2DO. TRIMESTRE ABRIL-JUNIO 2025</t>
  </si>
  <si>
    <t>Cinco usuarios de nacionalidad española.</t>
  </si>
  <si>
    <t>Cuatro usuarios de nacionalidad puertorriqueña.</t>
  </si>
  <si>
    <t>Cuatro usuarios de nacionalidad estadounidense.</t>
  </si>
  <si>
    <t>Un usuario de nacionalidad china.</t>
  </si>
  <si>
    <t>Material reservado: 180</t>
  </si>
  <si>
    <t>Materiales no servidos: 108</t>
  </si>
  <si>
    <t>Materiales servidos: 3,134</t>
  </si>
  <si>
    <t>Abril</t>
  </si>
  <si>
    <t>Mayo</t>
  </si>
  <si>
    <t>Junio</t>
  </si>
  <si>
    <t>Las visitas recibidas en la División fueron de 1,072 usuarios desglosados de la forma siguiente:</t>
  </si>
  <si>
    <t>Durante este trimestre se recibieron 18 visitas guiadas con 187 visitantes detallados de la manera siguiente:</t>
  </si>
  <si>
    <t>Curso de Introducción a la Archivística</t>
  </si>
  <si>
    <t>Diplomado de Archivística</t>
  </si>
  <si>
    <t>Humberto Hungría y su esposa</t>
  </si>
  <si>
    <t>Sonia Barbry, Embajadora de Francia en República Dominicana</t>
  </si>
  <si>
    <t>Ejecutivos de Family Search</t>
  </si>
  <si>
    <t>Ministerio de Interior y Policía</t>
  </si>
  <si>
    <t>Emriye Bagdagül Ormanci, Embajadora Extraordinaria y Plenipotenciaria de la República de Türkiye ante el Gobierno de República Dominicana</t>
  </si>
  <si>
    <t>Marisol Floren, antigua subdirectora AGN</t>
  </si>
  <si>
    <t>Gabriel Vaquero</t>
  </si>
  <si>
    <t>Ana María Díaz, PNUD</t>
  </si>
  <si>
    <t>Politécnico Mercedes Peña, Santiago de los Caballeros</t>
  </si>
  <si>
    <t>Soledad Chávez Fajardo, Universidad de Chile</t>
  </si>
  <si>
    <t>Universidad Autónoma de Santo Domingo, Recinto San Francisco de Macorís</t>
  </si>
  <si>
    <t>La División de Sala de Atención a Usuarios abrió sus puertas al público durante  60 días laborables, en los meses de abril-junio donde se le brindó ayuda personalizada 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</si>
</sst>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rgb="FF000000"/>
      <name val="Palatino Linotype"/>
      <family val="1"/>
    </font>
    <font>
      <sz val="12"/>
      <color theme="1"/>
      <name val="Palatino Linotype"/>
      <family val="1"/>
    </font>
    <font>
      <b/>
      <sz val="12"/>
      <color theme="1"/>
      <name val="Palatino Linotype"/>
      <family val="1"/>
    </font>
    <font>
      <b/>
      <sz val="24"/>
      <color theme="1"/>
      <name val="Times New Roman"/>
      <family val="1"/>
    </font>
    <font>
      <sz val="14"/>
      <color theme="1"/>
      <name val="Times New Roman"/>
      <family val="1"/>
    </font>
    <font>
      <sz val="12"/>
      <color rgb="FF000000"/>
      <name val="Times New Roman"/>
    </font>
    <font>
      <b/>
      <sz val="12"/>
      <color rgb="FF000000"/>
      <name val="Times New Roman"/>
    </font>
    <font>
      <sz val="12"/>
      <color rgb="FF000000"/>
      <name val="Palatino Linotype"/>
    </font>
    <font>
      <b/>
      <sz val="11"/>
      <color theme="1"/>
      <name val="Palatino Linotype"/>
      <family val="1"/>
    </font>
    <font>
      <b/>
      <sz val="12"/>
      <color rgb="FF000000"/>
      <name val="Palatino Linotype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ck">
        <color rgb="FFB71E42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0" borderId="2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4" fillId="0" borderId="1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12" fillId="0" borderId="5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3" fontId="11" fillId="0" borderId="7" xfId="0" applyNumberFormat="1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3" fontId="11" fillId="0" borderId="5" xfId="0" applyNumberFormat="1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13" fillId="0" borderId="8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top" wrapText="1"/>
    </xf>
    <xf numFmtId="3" fontId="11" fillId="0" borderId="10" xfId="0" applyNumberFormat="1" applyFont="1" applyBorder="1" applyAlignment="1">
      <alignment horizontal="center" vertical="top" wrapText="1"/>
    </xf>
    <xf numFmtId="3" fontId="13" fillId="0" borderId="7" xfId="0" applyNumberFormat="1" applyFont="1" applyBorder="1" applyAlignment="1">
      <alignment horizontal="center" vertical="top" wrapText="1"/>
    </xf>
    <xf numFmtId="0" fontId="15" fillId="0" borderId="5" xfId="0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9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5" fillId="0" borderId="0" xfId="0" applyFont="1"/>
    <xf numFmtId="0" fontId="14" fillId="0" borderId="12" xfId="0" applyFont="1" applyBorder="1" applyAlignment="1">
      <alignment vertical="center" wrapText="1"/>
    </xf>
    <xf numFmtId="0" fontId="8" fillId="0" borderId="13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2000" i="1">
                <a:latin typeface="Times New Roman" pitchFamily="18" charset="0"/>
                <a:cs typeface="Times New Roman" pitchFamily="18" charset="0"/>
              </a:defRPr>
            </a:pPr>
            <a:r>
              <a:rPr lang="en-US" sz="2000" i="1">
                <a:latin typeface="Times New Roman" pitchFamily="18" charset="0"/>
                <a:cs typeface="Times New Roman" pitchFamily="18" charset="0"/>
              </a:rPr>
              <a:t>Reproducciones por imágenes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[1]Hoja4!$A$1:$D$1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 Junio</c:v>
                </c:pt>
                <c:pt idx="3">
                  <c:v>Total</c:v>
                </c:pt>
              </c:strCache>
            </c:strRef>
          </c:cat>
          <c:val>
            <c:numRef>
              <c:f>[1]Hoja4!$A$2:$D$2</c:f>
              <c:numCache>
                <c:formatCode>#,##0</c:formatCode>
                <c:ptCount val="4"/>
                <c:pt idx="0">
                  <c:v>2143144</c:v>
                </c:pt>
                <c:pt idx="1">
                  <c:v>1883390</c:v>
                </c:pt>
                <c:pt idx="2">
                  <c:v>801884</c:v>
                </c:pt>
                <c:pt idx="3">
                  <c:v>4828418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48-4E96-B76F-3DAC4544546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19499776"/>
        <c:axId val="119517952"/>
      </c:barChart>
      <c:catAx>
        <c:axId val="1194997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19517952"/>
        <c:crosses val="autoZero"/>
        <c:auto val="1"/>
        <c:lblAlgn val="ctr"/>
        <c:lblOffset val="100"/>
        <c:noMultiLvlLbl val="0"/>
      </c:catAx>
      <c:valAx>
        <c:axId val="119517952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one"/>
        <c:crossAx val="1194997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chart" Target="../charts/chart1.xml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923925</xdr:colOff>
      <xdr:row>0</xdr:row>
      <xdr:rowOff>419099</xdr:rowOff>
    </xdr:from>
    <xdr:to>
      <xdr:col>2</xdr:col>
      <xdr:colOff>311598</xdr:colOff>
      <xdr:row>0</xdr:row>
      <xdr:rowOff>1494976</xdr:rowOff>
    </xdr:to>
    <xdr:pic>
      <xdr:nvPicPr>
        <xdr:cNvPr id="1042" name="Imagen 1" descr="Logo agn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3925" y="419099"/>
          <a:ext cx="4778823" cy="107587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4</xdr:col>
      <xdr:colOff>750795</xdr:colOff>
      <xdr:row>75</xdr:row>
      <xdr:rowOff>75162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659BEF1-DD4E-E966-F275-63CB24222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624176"/>
          <a:ext cx="7664824" cy="33808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4</xdr:col>
      <xdr:colOff>761999</xdr:colOff>
      <xdr:row>101</xdr:row>
      <xdr:rowOff>24379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D8B118F-B94F-3E88-1861-F59519A33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3263412"/>
          <a:ext cx="7676028" cy="364387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105</xdr:row>
      <xdr:rowOff>123264</xdr:rowOff>
    </xdr:from>
    <xdr:to>
      <xdr:col>5</xdr:col>
      <xdr:colOff>22412</xdr:colOff>
      <xdr:row>120</xdr:row>
      <xdr:rowOff>21395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E49E1452-E564-8531-9C77-BD5BA6309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7768176"/>
          <a:ext cx="7698441" cy="27556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125</xdr:row>
      <xdr:rowOff>0</xdr:rowOff>
    </xdr:from>
    <xdr:to>
      <xdr:col>5</xdr:col>
      <xdr:colOff>44824</xdr:colOff>
      <xdr:row>139</xdr:row>
      <xdr:rowOff>88631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7008F22-78EB-9538-830D-ACDD22E7A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31454912"/>
          <a:ext cx="7720853" cy="275563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145</xdr:row>
      <xdr:rowOff>0</xdr:rowOff>
    </xdr:from>
    <xdr:to>
      <xdr:col>4</xdr:col>
      <xdr:colOff>739589</xdr:colOff>
      <xdr:row>159</xdr:row>
      <xdr:rowOff>76200</xdr:rowOff>
    </xdr:to>
    <xdr:graphicFrame macro="">
      <xdr:nvGraphicFramePr>
        <xdr:cNvPr id="12" name="1 Gráfico">
          <a:extLst>
            <a:ext uri="{FF2B5EF4-FFF2-40B4-BE49-F238E27FC236}">
              <a16:creationId xmlns:a16="http://schemas.microsoft.com/office/drawing/2014/main" id="{60057B75-2A9F-4AD1-9452-90997B9734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3pargateway\Instrumentos_de_Consulta\22.%20Otros\POA%202025\Estad&#237;sticas%20por%20trimestres\2025\2do.%20trimestre\Nuevo%20Hoja%20de%20c&#225;lculo%20de%20Microsoft%20Office%20Excel.xlsx" TargetMode="External"/><Relationship Id="rId1" Type="http://schemas.openxmlformats.org/officeDocument/2006/relationships/externalLinkPath" Target="Nuevo%20Hoja%20de%20c&#225;lculo%20de%20Microsoft%20Office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2"/>
      <sheetName val="Hoja3"/>
      <sheetName val="Hoja4"/>
      <sheetName val="Hoja5"/>
    </sheetNames>
    <sheetDataSet>
      <sheetData sheetId="0"/>
      <sheetData sheetId="1"/>
      <sheetData sheetId="2"/>
      <sheetData sheetId="3">
        <row r="1">
          <cell r="A1" t="str">
            <v>Abril</v>
          </cell>
          <cell r="B1" t="str">
            <v>Mayo</v>
          </cell>
          <cell r="C1" t="str">
            <v xml:space="preserve"> Junio</v>
          </cell>
          <cell r="D1" t="str">
            <v>Total</v>
          </cell>
        </row>
        <row r="2">
          <cell r="A2">
            <v>2143144</v>
          </cell>
          <cell r="B2">
            <v>1883390</v>
          </cell>
          <cell r="C2">
            <v>801884</v>
          </cell>
          <cell r="D2">
            <v>4828418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3"/>
  <sheetViews>
    <sheetView tabSelected="1" topLeftCell="A136" zoomScale="85" zoomScaleNormal="85" workbookViewId="0">
      <selection activeCell="E32" sqref="E32"/>
    </sheetView>
  </sheetViews>
  <sheetFormatPr baseColWidth="10" defaultRowHeight="15" x14ac:dyDescent="0.25"/>
  <cols>
    <col min="1" max="1" width="65.42578125" style="4" customWidth="1"/>
    <col min="2" max="2" width="15.42578125" style="4" customWidth="1"/>
    <col min="3" max="3" width="11.42578125" style="4"/>
  </cols>
  <sheetData>
    <row r="1" spans="1:3" ht="161.25" customHeight="1" x14ac:dyDescent="0.3">
      <c r="A1" s="31" t="s">
        <v>0</v>
      </c>
      <c r="B1" s="31"/>
      <c r="C1" s="31"/>
    </row>
    <row r="2" spans="1:3" ht="34.5" customHeight="1" x14ac:dyDescent="0.3">
      <c r="A2" s="32" t="s">
        <v>1</v>
      </c>
      <c r="B2" s="32"/>
      <c r="C2" s="32"/>
    </row>
    <row r="3" spans="1:3" ht="16.5" customHeight="1" x14ac:dyDescent="0.25">
      <c r="A3" s="33" t="s">
        <v>25</v>
      </c>
      <c r="B3" s="33"/>
      <c r="C3" s="33"/>
    </row>
    <row r="4" spans="1:3" x14ac:dyDescent="0.25">
      <c r="A4" s="33"/>
      <c r="B4" s="33"/>
      <c r="C4" s="33"/>
    </row>
    <row r="5" spans="1:3" ht="15.75" x14ac:dyDescent="0.25">
      <c r="A5" s="33"/>
      <c r="B5" s="33"/>
      <c r="C5" s="33"/>
    </row>
    <row r="6" spans="1:3" ht="47.25" customHeight="1" x14ac:dyDescent="0.25">
      <c r="A6" s="34" t="s">
        <v>51</v>
      </c>
      <c r="B6" s="34"/>
      <c r="C6" s="34"/>
    </row>
    <row r="7" spans="1:3" ht="15.75" x14ac:dyDescent="0.25">
      <c r="A7" s="5"/>
    </row>
    <row r="8" spans="1:3" ht="15.75" x14ac:dyDescent="0.25">
      <c r="A8" s="9" t="s">
        <v>2</v>
      </c>
    </row>
    <row r="9" spans="1:3" ht="15.75" x14ac:dyDescent="0.25">
      <c r="A9" s="5" t="s">
        <v>26</v>
      </c>
    </row>
    <row r="10" spans="1:3" ht="15.75" x14ac:dyDescent="0.25">
      <c r="A10" s="5" t="s">
        <v>27</v>
      </c>
    </row>
    <row r="11" spans="1:3" ht="15.75" x14ac:dyDescent="0.25">
      <c r="A11" s="5" t="s">
        <v>28</v>
      </c>
    </row>
    <row r="12" spans="1:3" ht="15.75" x14ac:dyDescent="0.25">
      <c r="A12" s="5" t="s">
        <v>29</v>
      </c>
    </row>
    <row r="13" spans="1:3" ht="15.75" x14ac:dyDescent="0.25">
      <c r="A13" s="5"/>
    </row>
    <row r="14" spans="1:3" ht="15.75" x14ac:dyDescent="0.25">
      <c r="A14" s="9" t="s">
        <v>30</v>
      </c>
    </row>
    <row r="15" spans="1:3" ht="47.25" x14ac:dyDescent="0.25">
      <c r="A15" s="5" t="s">
        <v>3</v>
      </c>
    </row>
    <row r="16" spans="1:3" ht="15.75" x14ac:dyDescent="0.25">
      <c r="A16" s="5"/>
    </row>
    <row r="17" spans="1:5" ht="15.75" x14ac:dyDescent="0.25">
      <c r="A17" s="5"/>
    </row>
    <row r="18" spans="1:5" ht="15.75" x14ac:dyDescent="0.25">
      <c r="A18" s="9" t="s">
        <v>31</v>
      </c>
    </row>
    <row r="19" spans="1:5" ht="47.25" x14ac:dyDescent="0.25">
      <c r="A19" s="5" t="s">
        <v>4</v>
      </c>
    </row>
    <row r="20" spans="1:5" ht="15.75" x14ac:dyDescent="0.25">
      <c r="A20" s="5"/>
    </row>
    <row r="21" spans="1:5" ht="16.5" thickBot="1" x14ac:dyDescent="0.3">
      <c r="A21" s="9" t="s">
        <v>32</v>
      </c>
    </row>
    <row r="22" spans="1:5" ht="16.5" thickBot="1" x14ac:dyDescent="0.3">
      <c r="A22" s="10" t="s">
        <v>5</v>
      </c>
      <c r="B22" s="1" t="s">
        <v>33</v>
      </c>
      <c r="C22" s="1" t="s">
        <v>34</v>
      </c>
      <c r="D22" s="19" t="s">
        <v>35</v>
      </c>
      <c r="E22" s="22" t="s">
        <v>6</v>
      </c>
    </row>
    <row r="23" spans="1:5" ht="18.75" thickBot="1" x14ac:dyDescent="0.3">
      <c r="A23" s="11" t="s">
        <v>7</v>
      </c>
      <c r="B23" s="15">
        <v>116</v>
      </c>
      <c r="C23" s="15">
        <v>87</v>
      </c>
      <c r="D23" s="20">
        <v>111</v>
      </c>
      <c r="E23" s="23">
        <f>SUM(B23:D23)</f>
        <v>314</v>
      </c>
    </row>
    <row r="24" spans="1:5" ht="18.75" thickBot="1" x14ac:dyDescent="0.3">
      <c r="A24" s="11" t="s">
        <v>8</v>
      </c>
      <c r="B24" s="15">
        <v>9</v>
      </c>
      <c r="C24" s="15">
        <v>7</v>
      </c>
      <c r="D24" s="20">
        <v>12</v>
      </c>
      <c r="E24" s="23">
        <f t="shared" ref="E24:E31" si="0">SUM(B24:D24)</f>
        <v>28</v>
      </c>
    </row>
    <row r="25" spans="1:5" ht="18.75" thickBot="1" x14ac:dyDescent="0.3">
      <c r="A25" s="11" t="s">
        <v>9</v>
      </c>
      <c r="B25" s="15">
        <v>32</v>
      </c>
      <c r="C25" s="15">
        <v>30</v>
      </c>
      <c r="D25" s="20">
        <v>41</v>
      </c>
      <c r="E25" s="23">
        <f t="shared" si="0"/>
        <v>103</v>
      </c>
    </row>
    <row r="26" spans="1:5" ht="18.75" thickBot="1" x14ac:dyDescent="0.3">
      <c r="A26" s="11" t="s">
        <v>10</v>
      </c>
      <c r="B26" s="15">
        <v>683</v>
      </c>
      <c r="C26" s="15">
        <v>745</v>
      </c>
      <c r="D26" s="25">
        <v>1217</v>
      </c>
      <c r="E26" s="23">
        <f t="shared" si="0"/>
        <v>2645</v>
      </c>
    </row>
    <row r="27" spans="1:5" ht="18.75" thickBot="1" x14ac:dyDescent="0.3">
      <c r="A27" s="11" t="s">
        <v>11</v>
      </c>
      <c r="B27" s="17">
        <v>25</v>
      </c>
      <c r="C27" s="17">
        <v>5</v>
      </c>
      <c r="D27" s="21">
        <v>0</v>
      </c>
      <c r="E27" s="23">
        <f t="shared" si="0"/>
        <v>30</v>
      </c>
    </row>
    <row r="28" spans="1:5" ht="18.75" thickBot="1" x14ac:dyDescent="0.3">
      <c r="A28" s="11" t="s">
        <v>12</v>
      </c>
      <c r="B28" s="15">
        <v>0</v>
      </c>
      <c r="C28" s="15">
        <v>0</v>
      </c>
      <c r="D28" s="20">
        <v>0</v>
      </c>
      <c r="E28" s="23">
        <f t="shared" si="0"/>
        <v>0</v>
      </c>
    </row>
    <row r="29" spans="1:5" ht="18.75" thickBot="1" x14ac:dyDescent="0.3">
      <c r="A29" s="11" t="s">
        <v>13</v>
      </c>
      <c r="B29" s="15">
        <v>2</v>
      </c>
      <c r="C29" s="15">
        <v>0</v>
      </c>
      <c r="D29" s="20">
        <v>0</v>
      </c>
      <c r="E29" s="23">
        <f t="shared" si="0"/>
        <v>2</v>
      </c>
    </row>
    <row r="30" spans="1:5" ht="24" customHeight="1" thickBot="1" x14ac:dyDescent="0.3">
      <c r="A30" s="11" t="s">
        <v>14</v>
      </c>
      <c r="B30" s="15">
        <v>9</v>
      </c>
      <c r="C30" s="15">
        <v>1</v>
      </c>
      <c r="D30" s="20">
        <v>2</v>
      </c>
      <c r="E30" s="23">
        <f t="shared" si="0"/>
        <v>12</v>
      </c>
    </row>
    <row r="31" spans="1:5" ht="30.75" customHeight="1" thickBot="1" x14ac:dyDescent="0.3">
      <c r="A31" s="12" t="s">
        <v>15</v>
      </c>
      <c r="B31" s="18">
        <v>2143144</v>
      </c>
      <c r="C31" s="18">
        <v>1883390</v>
      </c>
      <c r="D31" s="16">
        <v>801884</v>
      </c>
      <c r="E31" s="24">
        <f>SUM(B31:D31)</f>
        <v>4828418</v>
      </c>
    </row>
    <row r="32" spans="1:5" ht="15.75" x14ac:dyDescent="0.25">
      <c r="A32" s="5"/>
    </row>
    <row r="33" spans="1:5" ht="48" customHeight="1" thickBot="1" x14ac:dyDescent="0.3">
      <c r="A33" s="9" t="s">
        <v>36</v>
      </c>
    </row>
    <row r="34" spans="1:5" ht="16.5" thickBot="1" x14ac:dyDescent="0.3">
      <c r="A34" s="10" t="s">
        <v>16</v>
      </c>
      <c r="B34" s="1" t="s">
        <v>33</v>
      </c>
      <c r="C34" s="1" t="s">
        <v>34</v>
      </c>
      <c r="D34" s="19" t="s">
        <v>35</v>
      </c>
      <c r="E34" s="1" t="s">
        <v>17</v>
      </c>
    </row>
    <row r="35" spans="1:5" ht="18.75" thickBot="1" x14ac:dyDescent="0.3">
      <c r="A35" s="11" t="s">
        <v>18</v>
      </c>
      <c r="B35" s="15">
        <v>15</v>
      </c>
      <c r="C35" s="15">
        <v>44</v>
      </c>
      <c r="D35" s="15">
        <v>41</v>
      </c>
      <c r="E35" s="14">
        <f>SUM(B35:D35)</f>
        <v>100</v>
      </c>
    </row>
    <row r="36" spans="1:5" ht="18.75" thickBot="1" x14ac:dyDescent="0.3">
      <c r="A36" s="11" t="s">
        <v>19</v>
      </c>
      <c r="B36" s="15">
        <v>8</v>
      </c>
      <c r="C36" s="15">
        <v>10</v>
      </c>
      <c r="D36" s="15">
        <v>17</v>
      </c>
      <c r="E36" s="14">
        <f t="shared" ref="E36" si="1">SUM(B36:D36)</f>
        <v>35</v>
      </c>
    </row>
    <row r="37" spans="1:5" ht="18.75" thickBot="1" x14ac:dyDescent="0.3">
      <c r="A37" s="11" t="s">
        <v>20</v>
      </c>
      <c r="B37" s="15">
        <v>293</v>
      </c>
      <c r="C37" s="15">
        <v>301</v>
      </c>
      <c r="D37" s="15">
        <v>343</v>
      </c>
      <c r="E37" s="14">
        <f>SUM(B37:D37)</f>
        <v>937</v>
      </c>
    </row>
    <row r="38" spans="1:5" ht="15.75" x14ac:dyDescent="0.25">
      <c r="A38" s="5"/>
    </row>
    <row r="39" spans="1:5" ht="32.25" thickBot="1" x14ac:dyDescent="0.3">
      <c r="A39" s="8" t="s">
        <v>37</v>
      </c>
    </row>
    <row r="40" spans="1:5" ht="41.25" customHeight="1" thickBot="1" x14ac:dyDescent="0.3">
      <c r="A40" s="13" t="s">
        <v>21</v>
      </c>
      <c r="B40" s="37" t="s">
        <v>22</v>
      </c>
    </row>
    <row r="41" spans="1:5" ht="18.75" thickBot="1" x14ac:dyDescent="0.4">
      <c r="A41" s="35" t="s">
        <v>38</v>
      </c>
      <c r="B41" s="38">
        <v>49</v>
      </c>
    </row>
    <row r="42" spans="1:5" ht="18.75" thickBot="1" x14ac:dyDescent="0.3">
      <c r="A42" s="26" t="s">
        <v>24</v>
      </c>
      <c r="B42" s="2">
        <v>28</v>
      </c>
    </row>
    <row r="43" spans="1:5" ht="18.75" thickBot="1" x14ac:dyDescent="0.3">
      <c r="A43" s="27" t="s">
        <v>39</v>
      </c>
      <c r="B43" s="2">
        <v>12</v>
      </c>
    </row>
    <row r="44" spans="1:5" ht="18.75" thickBot="1" x14ac:dyDescent="0.3">
      <c r="A44" s="26" t="s">
        <v>40</v>
      </c>
      <c r="B44" s="2">
        <v>2</v>
      </c>
    </row>
    <row r="45" spans="1:5" ht="36.75" thickBot="1" x14ac:dyDescent="0.3">
      <c r="A45" s="26" t="s">
        <v>41</v>
      </c>
      <c r="B45" s="3">
        <v>2</v>
      </c>
    </row>
    <row r="46" spans="1:5" ht="18.75" thickBot="1" x14ac:dyDescent="0.3">
      <c r="A46" s="26" t="s">
        <v>42</v>
      </c>
      <c r="B46" s="3">
        <v>5</v>
      </c>
    </row>
    <row r="47" spans="1:5" ht="18.75" thickBot="1" x14ac:dyDescent="0.3">
      <c r="A47" s="28" t="s">
        <v>43</v>
      </c>
      <c r="B47" s="3">
        <v>28</v>
      </c>
    </row>
    <row r="48" spans="1:5" ht="18.75" thickBot="1" x14ac:dyDescent="0.3">
      <c r="A48" s="26" t="s">
        <v>45</v>
      </c>
      <c r="B48" s="3">
        <v>2</v>
      </c>
    </row>
    <row r="49" spans="1:4" ht="54.75" thickBot="1" x14ac:dyDescent="0.3">
      <c r="A49" s="28" t="s">
        <v>44</v>
      </c>
      <c r="B49" s="3">
        <v>3</v>
      </c>
    </row>
    <row r="50" spans="1:4" ht="18.75" thickBot="1" x14ac:dyDescent="0.3">
      <c r="A50" s="28" t="s">
        <v>46</v>
      </c>
      <c r="B50" s="3">
        <v>1</v>
      </c>
    </row>
    <row r="51" spans="1:4" ht="19.5" thickTop="1" thickBot="1" x14ac:dyDescent="0.3">
      <c r="A51" s="36" t="s">
        <v>47</v>
      </c>
      <c r="B51" s="3">
        <v>2</v>
      </c>
    </row>
    <row r="52" spans="1:4" ht="18.75" thickBot="1" x14ac:dyDescent="0.3">
      <c r="A52" s="29" t="s">
        <v>48</v>
      </c>
      <c r="B52" s="3">
        <v>44</v>
      </c>
    </row>
    <row r="53" spans="1:4" ht="18.75" thickBot="1" x14ac:dyDescent="0.3">
      <c r="A53" s="29" t="s">
        <v>49</v>
      </c>
      <c r="B53" s="3">
        <v>2</v>
      </c>
    </row>
    <row r="54" spans="1:4" ht="35.25" thickBot="1" x14ac:dyDescent="0.3">
      <c r="A54" s="29" t="s">
        <v>50</v>
      </c>
      <c r="B54" s="3">
        <v>18</v>
      </c>
    </row>
    <row r="55" spans="1:4" ht="15.75" x14ac:dyDescent="0.25">
      <c r="A55" s="5"/>
    </row>
    <row r="56" spans="1:4" ht="15.75" x14ac:dyDescent="0.25">
      <c r="A56" s="5"/>
    </row>
    <row r="57" spans="1:4" ht="15.75" x14ac:dyDescent="0.25">
      <c r="A57" s="5"/>
    </row>
    <row r="58" spans="1:4" ht="15.75" x14ac:dyDescent="0.25">
      <c r="A58" s="5"/>
    </row>
    <row r="59" spans="1:4" ht="30" x14ac:dyDescent="0.4">
      <c r="A59" s="30" t="s">
        <v>23</v>
      </c>
      <c r="B59" s="30"/>
      <c r="C59" s="30"/>
      <c r="D59" s="30"/>
    </row>
    <row r="60" spans="1:4" ht="20.25" x14ac:dyDescent="0.3">
      <c r="A60" s="7"/>
    </row>
    <row r="61" spans="1:4" ht="20.25" x14ac:dyDescent="0.3">
      <c r="A61" s="7"/>
    </row>
    <row r="63" spans="1:4" ht="20.25" x14ac:dyDescent="0.3">
      <c r="A63" s="7"/>
    </row>
    <row r="65" spans="1:1" ht="18.75" x14ac:dyDescent="0.3">
      <c r="A65" s="6"/>
    </row>
    <row r="67" spans="1:1" ht="18.75" x14ac:dyDescent="0.3">
      <c r="A67" s="6"/>
    </row>
    <row r="68" spans="1:1" ht="18.75" x14ac:dyDescent="0.3">
      <c r="A68" s="6"/>
    </row>
    <row r="69" spans="1:1" ht="18.75" x14ac:dyDescent="0.3">
      <c r="A69" s="6"/>
    </row>
    <row r="71" spans="1:1" ht="18.75" x14ac:dyDescent="0.3">
      <c r="A71" s="6"/>
    </row>
    <row r="72" spans="1:1" ht="18.75" x14ac:dyDescent="0.3">
      <c r="A72" s="6"/>
    </row>
    <row r="73" spans="1:1" ht="18.75" x14ac:dyDescent="0.3">
      <c r="A73" s="6"/>
    </row>
  </sheetData>
  <mergeCells count="6">
    <mergeCell ref="A59:D59"/>
    <mergeCell ref="A1:C1"/>
    <mergeCell ref="A2:C2"/>
    <mergeCell ref="A3:C4"/>
    <mergeCell ref="A6:C6"/>
    <mergeCell ref="A5:C5"/>
  </mergeCells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2025-07-07T17:52:37Z</dcterms:modified>
</cp:coreProperties>
</file>