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SEPTIEMBRE\"/>
    </mc:Choice>
  </mc:AlternateContent>
  <xr:revisionPtr revIDLastSave="0" documentId="13_ncr:1_{A1D78238-65B4-460A-B4C0-1A41FFD0B97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</sheets>
  <definedNames>
    <definedName name="_xlnm._FilterDatabase" localSheetId="4" hidden="1">FIJO!$A$11:$N$247</definedName>
  </definedNames>
  <calcPr calcId="191029"/>
</workbook>
</file>

<file path=xl/calcChain.xml><?xml version="1.0" encoding="utf-8"?>
<calcChain xmlns="http://schemas.openxmlformats.org/spreadsheetml/2006/main">
  <c r="N248" i="6" l="1"/>
  <c r="M248" i="6"/>
  <c r="L248" i="6"/>
  <c r="K248" i="6"/>
  <c r="J248" i="6"/>
  <c r="I248" i="6"/>
  <c r="H248" i="6"/>
  <c r="M18" i="9" l="1"/>
  <c r="L18" i="9"/>
  <c r="K18" i="9"/>
  <c r="J18" i="9"/>
  <c r="I18" i="9"/>
  <c r="H18" i="9"/>
  <c r="G18" i="9"/>
  <c r="M36" i="7"/>
  <c r="L36" i="7"/>
  <c r="K36" i="7"/>
  <c r="J36" i="7"/>
  <c r="I36" i="7"/>
  <c r="H36" i="7"/>
  <c r="G36" i="7"/>
  <c r="M44" i="10"/>
  <c r="L44" i="10"/>
  <c r="K44" i="10"/>
  <c r="J44" i="10"/>
  <c r="I44" i="10"/>
  <c r="H44" i="10"/>
  <c r="G44" i="10"/>
  <c r="H12" i="8"/>
  <c r="M12" i="8"/>
  <c r="M15" i="8" s="1"/>
  <c r="H13" i="8"/>
  <c r="H15" i="8" s="1"/>
  <c r="M13" i="8"/>
  <c r="H14" i="8"/>
  <c r="M14" i="8"/>
  <c r="G15" i="8"/>
  <c r="I15" i="8"/>
  <c r="J15" i="8"/>
  <c r="K15" i="8"/>
  <c r="L15" i="8"/>
  <c r="N15" i="12" l="1"/>
  <c r="N16" i="12" s="1"/>
  <c r="M16" i="12"/>
  <c r="L16" i="12"/>
  <c r="K16" i="12"/>
  <c r="J16" i="12"/>
  <c r="I16" i="12"/>
  <c r="H16" i="12"/>
  <c r="N12" i="12"/>
  <c r="N14" i="12"/>
  <c r="N13" i="1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<sst xmlns="http://schemas.openxmlformats.org/spreadsheetml/2006/main" count="1927" uniqueCount="507">
  <si>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</si>
  <si>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</si>
  <si>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</si>
  <si>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</si>
  <si>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</si>
  <si>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</si>
  <si>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</si>
  <si>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</si>
  <si>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</si>
  <si>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</si>
  <si>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</si>
  <si>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</si>
  <si>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</si>
  <si>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</si>
  <si>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</si>
  <si>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</si>
  <si>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</si>
  <si>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</si>
  <si>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</si>
  <si>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</si>
  <si>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</si>
  <si>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</si>
  <si>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</si>
  <si>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</si>
  <si>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</si>
  <si>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</si>
  <si>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</si>
  <si>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</si>
  <si>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</si>
  <si>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</si>
  <si>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</si>
  <si>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</si>
  <si>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</si>
  <si>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</si>
  <si>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</si>
  <si>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</si>
  <si>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</si>
  <si>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</si>
  <si>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</si>
  <si>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</si>
  <si>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</si>
  <si>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</si>
  <si>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</si>
  <si>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</si>
  <si>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</si>
  <si>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</si>
  <si>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</si>
  <si>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</si>
  <si>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</si>
  <si>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</si>
  <si>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</si>
  <si>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</si>
  <si>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</si>
  <si>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</si>
  <si>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</si>
  <si>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</si>
  <si>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</si>
  <si>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</si>
  <si>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</si>
  <si>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</si>
  <si>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</si>
  <si>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</si>
  <si>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</si>
  <si>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</si>
  <si>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</si>
  <si>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</si>
  <si>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</si>
  <si>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</si>
  <si>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</si>
  <si>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</si>
  <si>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</si>
  <si>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</si>
  <si>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</si>
  <si>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</si>
  <si>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</si>
  <si>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</si>
  <si>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</si>
  <si>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</si>
  <si>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</si>
  <si>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</si>
  <si>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</si>
  <si>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</si>
  <si>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</si>
  <si>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</si>
  <si>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</si>
  <si>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</si>
  <si>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</si>
  <si>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</si>
  <si>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</si>
  <si>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</si>
  <si>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</si>
  <si>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</si>
  <si>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</si>
  <si>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</si>
  <si>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</si>
  <si>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</si>
  <si>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</si>
  <si>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</si>
  <si>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</si>
  <si>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</si>
  <si>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</si>
  <si>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</si>
  <si>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</si>
  <si>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</si>
  <si>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</si>
  <si>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</si>
  <si>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</si>
  <si>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</si>
  <si>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</si>
  <si>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</si>
  <si>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</si>
  <si>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</si>
  <si>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</si>
  <si>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</si>
  <si>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</si>
  <si>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</si>
  <si>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</si>
  <si>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</si>
  <si>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</si>
  <si>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</si>
  <si>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</si>
  <si>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</si>
  <si>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</si>
  <si>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</si>
  <si>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</si>
  <si>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</si>
  <si>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</si>
  <si>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</si>
  <si>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</si>
  <si>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</si>
  <si>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</si>
  <si>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</si>
  <si>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</si>
  <si>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</si>
  <si>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</si>
  <si>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</si>
  <si>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</si>
  <si>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</si>
  <si>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</si>
  <si>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</si>
  <si>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</si>
  <si>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</si>
  <si>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</si>
  <si>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</si>
  <si>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</si>
  <si>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</si>
  <si>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</si>
  <si>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</si>
  <si>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</si>
  <si>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</si>
  <si>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</si>
  <si>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</si>
  <si>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</si>
  <si>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</si>
  <si>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</si>
  <si>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</si>
  <si>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</si>
  <si>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</si>
  <si>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</si>
  <si>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</si>
  <si>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</si>
  <si>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</si>
  <si>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</si>
  <si>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</si>
  <si>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</si>
  <si>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</si>
  <si>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</si>
  <si>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</si>
  <si>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</si>
  <si>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</si>
  <si>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</si>
  <si>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</si>
  <si>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</si>
  <si>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</si>
  <si>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</si>
  <si>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</si>
  <si>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</si>
  <si>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</si>
  <si>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</si>
  <si>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</si>
  <si>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</si>
  <si>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</si>
  <si>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</si>
  <si>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</si>
  <si>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</si>
  <si>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</si>
  <si>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</si>
  <si>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</si>
  <si>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</si>
  <si>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</si>
  <si>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</si>
  <si>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</si>
  <si>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</si>
  <si>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</si>
  <si>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</si>
  <si>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</si>
  <si>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</si>
  <si>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</si>
  <si>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</si>
  <si>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</si>
  <si>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</si>
  <si>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</si>
  <si>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</si>
  <si>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</si>
  <si>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</si>
  <si>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</si>
  <si>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</si>
  <si>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</si>
  <si>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</si>
  <si>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</si>
  <si>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</si>
  <si>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</si>
  <si>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</si>
  <si>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</si>
  <si>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</si>
  <si>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</si>
  <si>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</si>
  <si>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</si>
  <si>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</si>
  <si>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</si>
  <si>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</si>
  <si>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</si>
  <si>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</si>
  <si>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</si>
  <si>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</si>
  <si>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</si>
  <si>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</si>
  <si>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</si>
  <si>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</si>
  <si>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</si>
  <si>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</si>
  <si>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</si>
  <si>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</si>
  <si>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</si>
  <si>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</si>
  <si>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</si>
  <si>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</si>
  <si>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</si>
  <si>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</si>
  <si>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</si>
  <si>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</si>
  <si>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</si>
  <si>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</si>
  <si>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</si>
  <si>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</si>
  <si>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</si>
  <si>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</si>
  <si>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</si>
  <si>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</si>
  <si>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</si>
  <si>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</si>
  <si>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</si>
  <si>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</si>
  <si>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</si>
  <si>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</si>
  <si>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</si>
  <si>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</si>
  <si>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</si>
  <si>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</si>
  <si>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</si>
  <si>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</si>
  <si>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</si>
  <si>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</si>
  <si>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</si>
  <si>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</si>
  <si>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</si>
  <si>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</si>
  <si>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</si>
  <si>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</si>
  <si>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</si>
  <si>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</si>
  <si>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</si>
  <si>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</si>
  <si>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</si>
  <si>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</si>
  <si>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</si>
  <si>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</si>
  <si>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</si>
  <si>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</si>
  <si>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</si>
  <si>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</si>
  <si>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</si>
  <si>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</si>
  <si>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</si>
  <si>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</si>
  <si>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</si>
  <si>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</si>
  <si>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</si>
  <si>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</si>
  <si>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</si>
  <si>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</si>
  <si>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</si>
  <si>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</si>
  <si>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</si>
  <si>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</si>
  <si>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</si>
  <si>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</si>
  <si>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</si>
  <si>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</si>
  <si>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</si>
  <si>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</si>
  <si>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</si>
  <si>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</si>
  <si>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</si>
  <si>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</si>
  <si>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</si>
  <si>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</si>
  <si>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</si>
  <si>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</si>
  <si>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</si>
  <si>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</si>
  <si>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</si>
  <si>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</si>
  <si>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</si>
  <si>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</si>
  <si>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</si>
  <si>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</si>
  <si>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</si>
  <si>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</si>
  <si>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</si>
  <si>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</si>
  <si>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</si>
  <si>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</si>
  <si>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</si>
  <si>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</si>
  <si>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</si>
  <si>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</si>
  <si>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</si>
  <si>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</si>
  <si>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</si>
  <si>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</si>
  <si>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</si>
  <si>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</si>
  <si>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</si>
  <si>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</si>
  <si>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</si>
  <si>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</si>
  <si>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</si>
  <si>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</si>
  <si>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</si>
  <si>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</si>
  <si>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</si>
  <si>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</si>
  <si>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</si>
  <si>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</si>
  <si>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</si>
  <si>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</si>
  <si>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</si>
  <si>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</si>
  <si>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</si>
  <si>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</si>
  <si>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</si>
  <si>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</si>
  <si>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</si>
  <si>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</si>
  <si>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</si>
  <si>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</si>
  <si>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</si>
  <si>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</si>
  <si>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</si>
  <si>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</si>
  <si>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</si>
  <si>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</si>
  <si>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</si>
  <si>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</si>
  <si>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</si>
  <si>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</si>
  <si>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</si>
  <si>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</si>
  <si>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</si>
  <si>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JUAN CARLOS SANCHEZ ASENCIO</t>
  </si>
  <si>
    <t>ENC. DE LA DIVICION DE SERVICIOS GENERALES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</si>
  <si>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</si>
  <si>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</si>
  <si>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</si>
  <si>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</si>
  <si>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</si>
  <si>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</si>
  <si>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</si>
  <si>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</si>
  <si>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</si>
  <si>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</si>
  <si>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</si>
  <si>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</si>
  <si>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</si>
  <si>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</si>
  <si>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</si>
  <si>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</si>
  <si>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</si>
  <si>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</si>
  <si>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</si>
  <si>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</si>
  <si>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</si>
  <si>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</si>
  <si>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</si>
  <si>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</si>
  <si>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</si>
  <si>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</si>
  <si>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</si>
  <si>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</si>
  <si>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</si>
  <si>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</si>
  <si>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</si>
  <si>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</si>
  <si>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</si>
  <si>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</si>
  <si>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</si>
  <si>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</si>
  <si>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</si>
  <si>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</si>
  <si>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</si>
  <si>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</si>
  <si>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</si>
  <si>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</si>
  <si>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</si>
  <si>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</si>
  <si>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</si>
  <si>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</si>
  <si>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</si>
  <si>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</si>
  <si>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</si>
  <si>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</si>
  <si>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</si>
  <si>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</si>
  <si>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</si>
  <si>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</si>
  <si>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</si>
  <si>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</si>
  <si>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</si>
  <si>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</si>
  <si>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</si>
  <si>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</si>
  <si>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</si>
  <si>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</si>
  <si>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</si>
  <si>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</si>
  <si>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</si>
  <si>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</si>
  <si>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</si>
  <si>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</si>
  <si>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</si>
  <si>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</si>
  <si>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</si>
  <si>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</si>
  <si>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</si>
  <si>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</si>
  <si>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</si>
  <si>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</si>
  <si>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</si>
  <si>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</si>
  <si>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</si>
  <si>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</si>
  <si>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</si>
  <si>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</si>
  <si>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</si>
  <si>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</si>
  <si>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</si>
  <si>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</si>
  <si>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</si>
  <si>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</si>
  <si>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</si>
  <si>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SOL ANNY SANCHEZ DE LOS SANTOS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</si>
  <si>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</si>
  <si>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</si>
  <si>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</si>
  <si>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</si>
  <si>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</si>
  <si>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</si>
  <si>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</si>
  <si>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REFERENCIA</t>
  </si>
  <si>
    <t>TECNICO EN REFERENCIA</t>
  </si>
  <si>
    <t xml:space="preserve">ENCARGADA </t>
  </si>
  <si>
    <t>CARLOS ALBERTO MIRAMBEAUX MARTINEZ</t>
  </si>
  <si>
    <t>ENCARGADA INTERINA DE PRESUPUESTO</t>
  </si>
  <si>
    <t>ENCARGADO INTERINO CONTABILIDAD</t>
  </si>
  <si>
    <t>ENCARGADO INTERINO DEL LA OFICINA DE LIBRE A</t>
  </si>
  <si>
    <t>CAPITULO:  5168     SUBCAPTULO: 01     DAF:01     UE:001     PROGRAMA: 11     SUBPROGRAMA: 0     PROYECTO: 0     ACTIVIDAD:001     CUENTA: 2.1.1.2.03     FONDO:0100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</si>
  <si>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</si>
  <si>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</si>
  <si>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</si>
  <si>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</si>
  <si>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</si>
  <si>
    <t>OLGA PATRICIA GOMEZ PARAHY</t>
  </si>
  <si>
    <t>ENCARGADA DE NOMINA</t>
  </si>
  <si>
    <t>ENCARGADA  DE RECURSOS HUMANOS</t>
  </si>
  <si>
    <t>ENCARGADA  DE NOMINA</t>
  </si>
  <si>
    <t>TECNICO DE RECURSOS HUMANOS</t>
  </si>
  <si>
    <t>ARIADNA RECIO GONZALEZ</t>
  </si>
  <si>
    <t>JOSE LUIS GARCIA NOYOLA</t>
  </si>
  <si>
    <t>MARIELA GELITZA CABRERA</t>
  </si>
  <si>
    <t>TECNICO DE REFERENCIA</t>
  </si>
  <si>
    <t>AUXILIAR DE DOCUMENTACION</t>
  </si>
  <si>
    <t>OTROS DESC.</t>
  </si>
  <si>
    <t>CONCEPTO PAGO SUELDO 000005 - TRAMITE DE PENSION CORRESPONDIENTE AL MES SEPTIEMBRE 2023</t>
  </si>
  <si>
    <t>CONCEPTO PAGO SUELDO 150-18 - TEMPORAL A PERSONAL FIJO EN CARGOS DE CARRERA CORRESPONDIENTE AL MES SEPTIEMBRE 2023</t>
  </si>
  <si>
    <t>CONCEPTO PAGO SUELDO 210-018 - SUPLENCIA A PERSONAL FIJO DE CARRERA CORRESPONDIENTE AL MES SEPTIEMBRE 2023</t>
  </si>
  <si>
    <t>JULIO URBANO NUMITOR VARGAS SILVERI</t>
  </si>
  <si>
    <t>PEDRO MARTINEZ MANZUETA</t>
  </si>
  <si>
    <t>CONCEPTO PAGO SUELDO 000034 - CONTRATADOS TEMPOREROS CORRESPONDIENTE AL MES  SEPTIEMBRE 2023</t>
  </si>
  <si>
    <t>ENCARGADO DE LA DIVISION DE O</t>
  </si>
  <si>
    <t>CONCEPTO PAGO SUELDO 000007 - PERSONAL DE VIGILANCIA CORRESPONDIENTE AL MES ASEPTIEMBRE 2023</t>
  </si>
  <si>
    <t>ELVIS ARNO DEL ROSARIO</t>
  </si>
  <si>
    <t>GEAN MICHAEL MARILEZ GUZMAN</t>
  </si>
  <si>
    <t>JOSUE RAFAEL NUÑEZ MENDOZA</t>
  </si>
  <si>
    <t>JUAN CARLOS RAMIREZ DE LA CRUZ</t>
  </si>
  <si>
    <t>CONCEPTO PAGO SUELDO 000036 - PERSONAL DE CARÁCTER EVENTUAL CORRESPONDIENTE AL MES ASEPTIEMBRE 2023</t>
  </si>
  <si>
    <t>CONCEPTO PAGO SUELDO 000001 - FIJOS CORRESPONDIENTE AL MES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</si>
</sst>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6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34" fillId="3" borderId="1" xfId="0" applyFont="1" applyFill="1" applyBorder="1" applyAlignment="1">
      <alignment horizontal="left" wrapText="1"/>
    </xf>
    <xf numFmtId="165" fontId="34" fillId="3" borderId="1" xfId="0" applyNumberFormat="1" applyFont="1" applyFill="1" applyBorder="1" applyAlignment="1">
      <alignment horizontal="center" wrapText="1"/>
    </xf>
    <xf numFmtId="165" fontId="29" fillId="2" borderId="1" xfId="0" applyNumberFormat="1" applyFont="1" applyFill="1" applyBorder="1"/>
    <xf numFmtId="0" fontId="30" fillId="2" borderId="1" xfId="0" applyFont="1" applyFill="1" applyBorder="1"/>
    <xf numFmtId="0" fontId="29" fillId="2" borderId="1" xfId="0" applyFont="1" applyFill="1" applyBorder="1"/>
    <xf numFmtId="4" fontId="28" fillId="2" borderId="12" xfId="0" applyNumberFormat="1" applyFont="1" applyFill="1" applyBorder="1"/>
    <xf numFmtId="4" fontId="2" fillId="0" borderId="1" xfId="0" applyNumberFormat="1" applyFont="1" applyBorder="1"/>
    <xf numFmtId="4" fontId="5" fillId="0" borderId="0" xfId="0" applyNumberFormat="1" applyFont="1"/>
    <xf numFmtId="4" fontId="0" fillId="0" borderId="1" xfId="0" applyNumberFormat="1" applyBorder="1"/>
    <xf numFmtId="2" fontId="5" fillId="2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center" wrapText="1"/>
    </xf>
    <xf numFmtId="0" fontId="29" fillId="2" borderId="0" xfId="0" applyFont="1" applyFill="1"/>
    <xf numFmtId="0" fontId="1" fillId="4" borderId="1" xfId="0" applyFont="1" applyFill="1" applyBorder="1"/>
    <xf numFmtId="0" fontId="26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6" fillId="2" borderId="1" xfId="0" applyFont="1" applyFill="1" applyBorder="1" applyAlignment="1">
      <alignment horizontal="left"/>
    </xf>
    <xf numFmtId="0" fontId="35" fillId="2" borderId="0" xfId="0" applyFont="1" applyFill="1"/>
    <xf numFmtId="0" fontId="26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5" fontId="1" fillId="4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1555102</xdr:colOff>
      <xdr:row>0</xdr:row>
      <xdr:rowOff>114497</xdr:rowOff>
    </xdr:from>
    <xdr:to>
      <xdr:col>4</xdr:col>
      <xdr:colOff>1302398</xdr:colOff>
      <xdr:row>5</xdr:row>
      <xdr:rowOff>126352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9821" y="114497"/>
          <a:ext cx="2565919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1194304</xdr:colOff>
      <xdr:row>1</xdr:row>
      <xdr:rowOff>104775</xdr:rowOff>
    </xdr:from>
    <xdr:to>
      <xdr:col>5</xdr:col>
      <xdr:colOff>411480</xdr:colOff>
      <xdr:row>2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4354" y="4095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152399</xdr:rowOff>
    </xdr:from>
    <xdr:to>
      <xdr:col>4</xdr:col>
      <xdr:colOff>1114425</xdr:colOff>
      <xdr:row>7</xdr:row>
      <xdr:rowOff>95250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047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O49"/>
  <sheetViews>
    <sheetView topLeftCell="A35" workbookViewId="0">
      <selection activeCell="B61" sqref="B61"/>
    </sheetView>
  </sheetViews>
  <sheetFormatPr baseColWidth="10" defaultRowHeight="15"/>
  <cols>
    <col min="1" max="1" width="6.42578125" customWidth="1"/>
    <col min="2" max="2" width="34.5703125" customWidth="1"/>
    <col min="3" max="4" width="25.7109375" customWidth="1"/>
    <col min="5" max="5" width="11.7109375" customWidth="1"/>
    <col min="6" max="6" width="13.42578125" customWidth="1"/>
    <col min="7" max="7" width="13.7109375" customWidth="1"/>
    <col min="8" max="8" width="9.5703125" customWidth="1"/>
    <col min="9" max="9" width="14.5703125" customWidth="1"/>
    <col min="10" max="10" width="13.28515625" customWidth="1"/>
    <col min="11" max="11" width="14.85546875" style="57" customWidth="1"/>
    <col min="12" max="12" width="11.7109375" customWidth="1"/>
    <col min="13" max="13" width="12.7109375" customWidth="1"/>
  </cols>
  <sheetData>
    <row r="1" spans="1:15" s="4" customFormat="1" ht="12" customHeight="1">
      <c r="A1" s="21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48"/>
      <c r="L1" s="35"/>
      <c r="M1" s="35"/>
    </row>
    <row r="2" spans="1:15" s="4" customFormat="1" ht="12" customHeight="1">
      <c r="A2" s="21"/>
      <c r="B2" s="35"/>
      <c r="C2" s="35"/>
      <c r="D2" s="35"/>
      <c r="E2" s="35"/>
      <c r="F2" s="35"/>
      <c r="G2" s="35"/>
      <c r="H2" s="35"/>
      <c r="I2" s="35"/>
      <c r="J2" s="35"/>
      <c r="K2" s="48"/>
      <c r="L2" s="35"/>
      <c r="M2" s="35"/>
    </row>
    <row r="3" spans="1:15" s="4" customFormat="1" ht="12" customHeight="1">
      <c r="A3" s="21"/>
      <c r="B3" s="35"/>
      <c r="C3" s="35"/>
      <c r="D3" s="35"/>
      <c r="E3" s="35"/>
      <c r="F3" s="35"/>
      <c r="G3" s="35"/>
      <c r="H3" s="35"/>
      <c r="I3" s="35"/>
      <c r="J3" s="35"/>
      <c r="K3" s="48"/>
      <c r="L3" s="35"/>
      <c r="M3" s="35"/>
    </row>
    <row r="4" spans="1:15" s="4" customFormat="1" ht="12" customHeight="1">
      <c r="A4" s="21"/>
      <c r="B4" s="35"/>
      <c r="C4" s="35"/>
      <c r="D4" s="35"/>
      <c r="E4" s="35"/>
      <c r="F4" s="35"/>
      <c r="G4" s="35"/>
      <c r="H4" s="35"/>
      <c r="I4" s="35"/>
      <c r="J4" s="35"/>
      <c r="K4" s="48"/>
      <c r="L4" s="35"/>
      <c r="M4" s="35"/>
    </row>
    <row r="5" spans="1:15" s="4" customFormat="1" ht="12" customHeight="1">
      <c r="A5" s="21"/>
      <c r="B5" s="35"/>
      <c r="C5" s="35"/>
      <c r="D5" s="35"/>
      <c r="E5" s="35"/>
      <c r="F5" s="35"/>
      <c r="G5" s="35"/>
      <c r="H5" s="35"/>
      <c r="I5" s="35"/>
      <c r="J5" s="35"/>
      <c r="K5" s="48"/>
      <c r="L5" s="35"/>
      <c r="M5" s="35"/>
    </row>
    <row r="6" spans="1:15" s="4" customFormat="1" ht="12" customHeight="1">
      <c r="A6" s="21"/>
      <c r="B6" s="35"/>
      <c r="C6" s="35"/>
      <c r="D6" s="35"/>
      <c r="E6" s="35"/>
      <c r="F6" s="35"/>
      <c r="G6" s="35"/>
      <c r="H6" s="35"/>
      <c r="I6" s="35"/>
      <c r="J6" s="35"/>
      <c r="K6" s="48"/>
      <c r="L6" s="35"/>
      <c r="M6" s="35"/>
    </row>
    <row r="7" spans="1:15" s="4" customFormat="1" ht="12" customHeight="1">
      <c r="A7" s="21"/>
      <c r="B7" s="35"/>
      <c r="C7" s="35"/>
      <c r="D7" s="35"/>
      <c r="E7" s="35"/>
      <c r="F7" s="35"/>
      <c r="G7" s="35"/>
      <c r="H7" s="35"/>
      <c r="I7" s="35"/>
      <c r="J7" s="35"/>
      <c r="K7" s="48"/>
      <c r="L7" s="35"/>
      <c r="M7" s="35"/>
    </row>
    <row r="8" spans="1:15" ht="19.5" customHeight="1">
      <c r="A8" s="103" t="s">
        <v>453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6"/>
    </row>
    <row r="9" spans="1:15" ht="18.75" customHeight="1">
      <c r="A9" s="104" t="s">
        <v>498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5" s="12" customFormat="1" ht="12" customHeight="1">
      <c r="A10" s="105" t="s">
        <v>306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5" s="4" customFormat="1" ht="33.75" customHeight="1">
      <c r="A11" s="68" t="s">
        <v>278</v>
      </c>
      <c r="B11" s="68" t="s">
        <v>328</v>
      </c>
      <c r="C11" s="68" t="s">
        <v>1</v>
      </c>
      <c r="D11" s="68" t="s">
        <v>2</v>
      </c>
      <c r="E11" s="68" t="s">
        <v>7</v>
      </c>
      <c r="F11" s="68" t="s">
        <v>280</v>
      </c>
      <c r="G11" s="69" t="s">
        <v>3</v>
      </c>
      <c r="H11" s="41" t="s">
        <v>281</v>
      </c>
      <c r="I11" s="69" t="s">
        <v>282</v>
      </c>
      <c r="J11" s="41" t="s">
        <v>327</v>
      </c>
      <c r="K11" s="29" t="s">
        <v>5</v>
      </c>
      <c r="L11" s="69" t="s">
        <v>330</v>
      </c>
      <c r="M11" s="69" t="s">
        <v>331</v>
      </c>
    </row>
    <row r="12" spans="1:15" s="4" customFormat="1" ht="24.95" customHeight="1">
      <c r="A12" s="75">
        <v>1</v>
      </c>
      <c r="B12" s="75" t="s">
        <v>364</v>
      </c>
      <c r="C12" s="95" t="s">
        <v>469</v>
      </c>
      <c r="D12" s="75" t="s">
        <v>470</v>
      </c>
      <c r="E12" s="95" t="s">
        <v>10</v>
      </c>
      <c r="F12" s="95" t="s">
        <v>311</v>
      </c>
      <c r="G12" s="86">
        <v>36000</v>
      </c>
      <c r="H12" s="86">
        <v>1033.2</v>
      </c>
      <c r="I12" s="75">
        <v>0</v>
      </c>
      <c r="J12" s="86">
        <v>1094.4000000000001</v>
      </c>
      <c r="K12" s="75">
        <v>372.4</v>
      </c>
      <c r="L12" s="86">
        <v>2500</v>
      </c>
      <c r="M12" s="86">
        <v>33500</v>
      </c>
      <c r="O12" s="87"/>
    </row>
    <row r="13" spans="1:15" ht="24.95" customHeight="1">
      <c r="A13" s="75">
        <v>2</v>
      </c>
      <c r="B13" s="75" t="s">
        <v>20</v>
      </c>
      <c r="C13" s="95" t="s">
        <v>21</v>
      </c>
      <c r="D13" s="90" t="s">
        <v>342</v>
      </c>
      <c r="E13" s="95" t="s">
        <v>10</v>
      </c>
      <c r="F13" s="96" t="s">
        <v>312</v>
      </c>
      <c r="G13" s="86">
        <v>35000</v>
      </c>
      <c r="H13" s="86">
        <v>1004.5</v>
      </c>
      <c r="I13" s="75">
        <v>0</v>
      </c>
      <c r="J13" s="86">
        <v>1064</v>
      </c>
      <c r="K13" s="75">
        <v>25</v>
      </c>
      <c r="L13" s="86">
        <v>2093.5</v>
      </c>
      <c r="M13" s="86">
        <v>32906.5</v>
      </c>
    </row>
    <row r="14" spans="1:15" s="4" customFormat="1" ht="24.95" customHeight="1">
      <c r="A14" s="75">
        <v>3</v>
      </c>
      <c r="B14" s="75" t="s">
        <v>43</v>
      </c>
      <c r="C14" s="95" t="s">
        <v>469</v>
      </c>
      <c r="D14" s="75" t="s">
        <v>470</v>
      </c>
      <c r="E14" s="95" t="s">
        <v>10</v>
      </c>
      <c r="F14" s="96" t="s">
        <v>312</v>
      </c>
      <c r="G14" s="86">
        <v>36000</v>
      </c>
      <c r="H14" s="86">
        <v>1033.2</v>
      </c>
      <c r="I14" s="75">
        <v>0</v>
      </c>
      <c r="J14" s="86">
        <v>1094.4000000000001</v>
      </c>
      <c r="K14" s="75">
        <v>277.47000000000003</v>
      </c>
      <c r="L14" s="86">
        <v>2405.0700000000002</v>
      </c>
      <c r="M14" s="86">
        <v>33594.93</v>
      </c>
    </row>
    <row r="15" spans="1:15" ht="24.95" customHeight="1">
      <c r="A15" s="75">
        <v>4</v>
      </c>
      <c r="B15" s="75" t="s">
        <v>22</v>
      </c>
      <c r="C15" s="90" t="s">
        <v>15</v>
      </c>
      <c r="D15" s="90" t="s">
        <v>14</v>
      </c>
      <c r="E15" s="95" t="s">
        <v>10</v>
      </c>
      <c r="F15" s="96" t="s">
        <v>311</v>
      </c>
      <c r="G15" s="86">
        <v>45000</v>
      </c>
      <c r="H15" s="86">
        <v>1291.5</v>
      </c>
      <c r="I15" s="75">
        <v>908.73</v>
      </c>
      <c r="J15" s="86">
        <v>1368</v>
      </c>
      <c r="K15" s="86">
        <v>4899.78</v>
      </c>
      <c r="L15" s="86">
        <v>8468.01</v>
      </c>
      <c r="M15" s="86">
        <v>36531.99</v>
      </c>
    </row>
    <row r="16" spans="1:15" s="4" customFormat="1" ht="24.95" customHeight="1">
      <c r="A16" s="75">
        <v>5</v>
      </c>
      <c r="B16" s="75" t="s">
        <v>23</v>
      </c>
      <c r="C16" s="90" t="s">
        <v>4</v>
      </c>
      <c r="D16" s="90" t="s">
        <v>13</v>
      </c>
      <c r="E16" s="95" t="s">
        <v>10</v>
      </c>
      <c r="F16" s="96" t="s">
        <v>311</v>
      </c>
      <c r="G16" s="86">
        <v>40000</v>
      </c>
      <c r="H16" s="86">
        <v>1148</v>
      </c>
      <c r="I16" s="75">
        <v>442.65</v>
      </c>
      <c r="J16" s="86">
        <v>1216</v>
      </c>
      <c r="K16" s="86">
        <v>5002.47</v>
      </c>
      <c r="L16" s="86">
        <v>7809.12</v>
      </c>
      <c r="M16" s="86">
        <v>32190.880000000001</v>
      </c>
    </row>
    <row r="17" spans="1:13" ht="24.95" customHeight="1">
      <c r="A17" s="75">
        <v>6</v>
      </c>
      <c r="B17" s="75" t="s">
        <v>24</v>
      </c>
      <c r="C17" s="95" t="s">
        <v>469</v>
      </c>
      <c r="D17" s="75" t="s">
        <v>470</v>
      </c>
      <c r="E17" s="95" t="s">
        <v>10</v>
      </c>
      <c r="F17" s="96" t="s">
        <v>312</v>
      </c>
      <c r="G17" s="86">
        <v>36000</v>
      </c>
      <c r="H17" s="86">
        <v>1033.2</v>
      </c>
      <c r="I17" s="75">
        <v>0</v>
      </c>
      <c r="J17" s="86">
        <v>1094.4000000000001</v>
      </c>
      <c r="K17" s="75">
        <v>277.47000000000003</v>
      </c>
      <c r="L17" s="86">
        <v>2405.0700000000002</v>
      </c>
      <c r="M17" s="86">
        <v>33594.93</v>
      </c>
    </row>
    <row r="18" spans="1:13" s="4" customFormat="1" ht="24.95" customHeight="1">
      <c r="A18" s="75">
        <v>7</v>
      </c>
      <c r="B18" s="75" t="s">
        <v>314</v>
      </c>
      <c r="C18" s="95" t="s">
        <v>26</v>
      </c>
      <c r="D18" s="90" t="s">
        <v>368</v>
      </c>
      <c r="E18" s="95" t="s">
        <v>10</v>
      </c>
      <c r="F18" s="96" t="s">
        <v>311</v>
      </c>
      <c r="G18" s="86">
        <v>55000</v>
      </c>
      <c r="H18" s="86">
        <v>1578.5</v>
      </c>
      <c r="I18" s="86">
        <v>2559.6799999999998</v>
      </c>
      <c r="J18" s="86">
        <v>1672</v>
      </c>
      <c r="K18" s="86">
        <v>6302.47</v>
      </c>
      <c r="L18" s="86">
        <v>12112.65</v>
      </c>
      <c r="M18" s="86">
        <v>42887.35</v>
      </c>
    </row>
    <row r="19" spans="1:13" ht="24.95" customHeight="1">
      <c r="A19" s="75">
        <v>8</v>
      </c>
      <c r="B19" s="75" t="s">
        <v>27</v>
      </c>
      <c r="C19" s="95" t="s">
        <v>26</v>
      </c>
      <c r="D19" s="90" t="s">
        <v>477</v>
      </c>
      <c r="E19" s="95" t="s">
        <v>10</v>
      </c>
      <c r="F19" s="96" t="s">
        <v>312</v>
      </c>
      <c r="G19" s="86">
        <v>76000</v>
      </c>
      <c r="H19" s="86">
        <v>2181.1999999999998</v>
      </c>
      <c r="I19" s="86">
        <v>6497.56</v>
      </c>
      <c r="J19" s="86">
        <v>2310.4</v>
      </c>
      <c r="K19" s="75">
        <v>277.47000000000003</v>
      </c>
      <c r="L19" s="86">
        <v>11266.63</v>
      </c>
      <c r="M19" s="86">
        <v>64733.37</v>
      </c>
    </row>
    <row r="20" spans="1:13" ht="24.95" customHeight="1">
      <c r="A20" s="75">
        <v>9</v>
      </c>
      <c r="B20" s="75" t="s">
        <v>41</v>
      </c>
      <c r="C20" s="95" t="s">
        <v>4</v>
      </c>
      <c r="D20" s="90" t="s">
        <v>13</v>
      </c>
      <c r="E20" s="95" t="s">
        <v>10</v>
      </c>
      <c r="F20" s="96" t="s">
        <v>311</v>
      </c>
      <c r="G20" s="86">
        <v>36000</v>
      </c>
      <c r="H20" s="86">
        <v>1033.2</v>
      </c>
      <c r="I20" s="75">
        <v>0</v>
      </c>
      <c r="J20" s="86">
        <v>1094.4000000000001</v>
      </c>
      <c r="K20" s="86">
        <v>8217.0499999999993</v>
      </c>
      <c r="L20" s="86">
        <v>10344.65</v>
      </c>
      <c r="M20" s="86">
        <v>25655.35</v>
      </c>
    </row>
    <row r="21" spans="1:13" s="4" customFormat="1" ht="24.95" customHeight="1">
      <c r="A21" s="75">
        <v>10</v>
      </c>
      <c r="B21" s="75" t="s">
        <v>462</v>
      </c>
      <c r="C21" s="95" t="s">
        <v>140</v>
      </c>
      <c r="D21" s="75" t="s">
        <v>463</v>
      </c>
      <c r="E21" s="95" t="s">
        <v>10</v>
      </c>
      <c r="F21" s="96" t="s">
        <v>312</v>
      </c>
      <c r="G21" s="86">
        <v>55000</v>
      </c>
      <c r="H21" s="86">
        <v>1578.5</v>
      </c>
      <c r="I21" s="86">
        <v>2559.6799999999998</v>
      </c>
      <c r="J21" s="86">
        <v>1672</v>
      </c>
      <c r="K21" s="75">
        <v>25</v>
      </c>
      <c r="L21" s="86">
        <v>5835.18</v>
      </c>
      <c r="M21" s="86">
        <v>49164.82</v>
      </c>
    </row>
    <row r="22" spans="1:13" ht="24.95" customHeight="1">
      <c r="A22" s="75">
        <v>11</v>
      </c>
      <c r="B22" s="75" t="s">
        <v>365</v>
      </c>
      <c r="C22" s="95" t="s">
        <v>4</v>
      </c>
      <c r="D22" s="90" t="s">
        <v>9</v>
      </c>
      <c r="E22" s="95" t="s">
        <v>10</v>
      </c>
      <c r="F22" s="96" t="s">
        <v>312</v>
      </c>
      <c r="G22" s="86">
        <v>40000</v>
      </c>
      <c r="H22" s="86">
        <v>1148</v>
      </c>
      <c r="I22" s="75">
        <v>442.65</v>
      </c>
      <c r="J22" s="86">
        <v>1216</v>
      </c>
      <c r="K22" s="86">
        <v>1450</v>
      </c>
      <c r="L22" s="86">
        <v>4256.6499999999996</v>
      </c>
      <c r="M22" s="86">
        <v>35743.35</v>
      </c>
    </row>
    <row r="23" spans="1:13" ht="24.95" customHeight="1">
      <c r="A23" s="75">
        <v>12</v>
      </c>
      <c r="B23" s="75" t="s">
        <v>445</v>
      </c>
      <c r="C23" s="95" t="s">
        <v>363</v>
      </c>
      <c r="D23" s="90" t="s">
        <v>447</v>
      </c>
      <c r="E23" s="95" t="s">
        <v>10</v>
      </c>
      <c r="F23" s="96" t="s">
        <v>312</v>
      </c>
      <c r="G23" s="86">
        <v>36000</v>
      </c>
      <c r="H23" s="86">
        <v>1033.2</v>
      </c>
      <c r="I23" s="75">
        <v>0</v>
      </c>
      <c r="J23" s="86">
        <v>1094.4000000000001</v>
      </c>
      <c r="K23" s="75">
        <v>125</v>
      </c>
      <c r="L23" s="86">
        <v>2252.6</v>
      </c>
      <c r="M23" s="86">
        <v>33747.4</v>
      </c>
    </row>
    <row r="24" spans="1:13" s="4" customFormat="1" ht="24.95" customHeight="1">
      <c r="A24" s="75">
        <v>13</v>
      </c>
      <c r="B24" s="75" t="s">
        <v>323</v>
      </c>
      <c r="C24" s="95" t="s">
        <v>16</v>
      </c>
      <c r="D24" s="76" t="s">
        <v>481</v>
      </c>
      <c r="E24" s="95" t="s">
        <v>10</v>
      </c>
      <c r="F24" s="96" t="s">
        <v>312</v>
      </c>
      <c r="G24" s="86">
        <v>105000</v>
      </c>
      <c r="H24" s="86">
        <v>3013.5</v>
      </c>
      <c r="I24" s="86">
        <v>13281.49</v>
      </c>
      <c r="J24" s="86">
        <v>3192</v>
      </c>
      <c r="K24" s="75">
        <v>272.39999999999998</v>
      </c>
      <c r="L24" s="86">
        <v>19759.39</v>
      </c>
      <c r="M24" s="86">
        <v>85240.61</v>
      </c>
    </row>
    <row r="25" spans="1:13" ht="24.95" customHeight="1">
      <c r="A25" s="75">
        <v>14</v>
      </c>
      <c r="B25" s="75" t="s">
        <v>17</v>
      </c>
      <c r="C25" s="95" t="s">
        <v>361</v>
      </c>
      <c r="D25" s="90" t="s">
        <v>342</v>
      </c>
      <c r="E25" s="95" t="s">
        <v>10</v>
      </c>
      <c r="F25" s="96" t="s">
        <v>312</v>
      </c>
      <c r="G25" s="86">
        <v>66000</v>
      </c>
      <c r="H25" s="86">
        <v>1894.2</v>
      </c>
      <c r="I25" s="86">
        <v>4615.76</v>
      </c>
      <c r="J25" s="86">
        <v>2006.4</v>
      </c>
      <c r="K25" s="75">
        <v>25</v>
      </c>
      <c r="L25" s="86">
        <v>8541.36</v>
      </c>
      <c r="M25" s="86">
        <v>57458.64</v>
      </c>
    </row>
    <row r="26" spans="1:13" ht="24.95" customHeight="1">
      <c r="A26" s="75">
        <v>15</v>
      </c>
      <c r="B26" s="75" t="s">
        <v>370</v>
      </c>
      <c r="C26" s="95" t="s">
        <v>374</v>
      </c>
      <c r="D26" s="76" t="s">
        <v>371</v>
      </c>
      <c r="E26" s="95" t="s">
        <v>10</v>
      </c>
      <c r="F26" s="96" t="s">
        <v>312</v>
      </c>
      <c r="G26" s="86">
        <v>71000</v>
      </c>
      <c r="H26" s="86">
        <v>2037.7</v>
      </c>
      <c r="I26" s="86">
        <v>5556.66</v>
      </c>
      <c r="J26" s="86">
        <v>2158.4</v>
      </c>
      <c r="K26" s="86">
        <v>1897.4</v>
      </c>
      <c r="L26" s="86">
        <v>11650.16</v>
      </c>
      <c r="M26" s="86">
        <v>59349.84</v>
      </c>
    </row>
    <row r="27" spans="1:13" ht="24.95" customHeight="1">
      <c r="A27" s="75">
        <v>16</v>
      </c>
      <c r="B27" s="75" t="s">
        <v>496</v>
      </c>
      <c r="C27" s="95" t="s">
        <v>4</v>
      </c>
      <c r="D27" s="90" t="s">
        <v>9</v>
      </c>
      <c r="E27" s="95" t="s">
        <v>10</v>
      </c>
      <c r="F27" s="96" t="s">
        <v>312</v>
      </c>
      <c r="G27" s="86">
        <v>36000</v>
      </c>
      <c r="H27" s="86">
        <v>1033.2</v>
      </c>
      <c r="I27" s="75">
        <v>0</v>
      </c>
      <c r="J27" s="86">
        <v>1094.4000000000001</v>
      </c>
      <c r="K27" s="86">
        <v>1802.47</v>
      </c>
      <c r="L27" s="86">
        <v>3930.07</v>
      </c>
      <c r="M27" s="86">
        <v>32069.93</v>
      </c>
    </row>
    <row r="28" spans="1:13" s="4" customFormat="1" ht="24.95" customHeight="1">
      <c r="A28" s="75">
        <v>17</v>
      </c>
      <c r="B28" s="75" t="s">
        <v>18</v>
      </c>
      <c r="C28" s="95" t="s">
        <v>16</v>
      </c>
      <c r="D28" s="90" t="s">
        <v>19</v>
      </c>
      <c r="E28" s="95" t="s">
        <v>10</v>
      </c>
      <c r="F28" s="96" t="s">
        <v>311</v>
      </c>
      <c r="G28" s="86">
        <v>55000</v>
      </c>
      <c r="H28" s="86">
        <v>1578.5</v>
      </c>
      <c r="I28" s="86">
        <v>2559.6799999999998</v>
      </c>
      <c r="J28" s="86">
        <v>1672</v>
      </c>
      <c r="K28" s="75">
        <v>377.47</v>
      </c>
      <c r="L28" s="86">
        <v>6187.65</v>
      </c>
      <c r="M28" s="86">
        <v>48812.35</v>
      </c>
    </row>
    <row r="29" spans="1:13" s="4" customFormat="1" ht="24.95" customHeight="1">
      <c r="A29" s="75">
        <v>18</v>
      </c>
      <c r="B29" s="75" t="s">
        <v>11</v>
      </c>
      <c r="C29" s="95" t="s">
        <v>469</v>
      </c>
      <c r="D29" s="75" t="s">
        <v>470</v>
      </c>
      <c r="E29" s="95" t="s">
        <v>10</v>
      </c>
      <c r="F29" s="96" t="s">
        <v>311</v>
      </c>
      <c r="G29" s="86">
        <v>36000</v>
      </c>
      <c r="H29" s="86">
        <v>1033.2</v>
      </c>
      <c r="I29" s="75">
        <v>0</v>
      </c>
      <c r="J29" s="86">
        <v>1094.4000000000001</v>
      </c>
      <c r="K29" s="75">
        <v>277.47000000000003</v>
      </c>
      <c r="L29" s="86">
        <v>2405.0700000000002</v>
      </c>
      <c r="M29" s="86">
        <v>33594.93</v>
      </c>
    </row>
    <row r="30" spans="1:13" ht="24.95" customHeight="1">
      <c r="A30" s="75">
        <v>19</v>
      </c>
      <c r="B30" s="75" t="s">
        <v>430</v>
      </c>
      <c r="C30" s="95" t="s">
        <v>4</v>
      </c>
      <c r="D30" s="75" t="s">
        <v>13</v>
      </c>
      <c r="E30" s="95" t="s">
        <v>10</v>
      </c>
      <c r="F30" s="96" t="s">
        <v>311</v>
      </c>
      <c r="G30" s="86">
        <v>36000</v>
      </c>
      <c r="H30" s="86">
        <v>1033.2</v>
      </c>
      <c r="I30" s="75">
        <v>0</v>
      </c>
      <c r="J30" s="86">
        <v>1094.4000000000001</v>
      </c>
      <c r="K30" s="86">
        <v>2150</v>
      </c>
      <c r="L30" s="86">
        <v>4277.6000000000004</v>
      </c>
      <c r="M30" s="86">
        <v>31722.400000000001</v>
      </c>
    </row>
    <row r="31" spans="1:13" ht="24.95" customHeight="1">
      <c r="A31" s="75">
        <v>20</v>
      </c>
      <c r="B31" s="75" t="s">
        <v>367</v>
      </c>
      <c r="C31" s="95" t="s">
        <v>26</v>
      </c>
      <c r="D31" s="90" t="s">
        <v>25</v>
      </c>
      <c r="E31" s="95" t="s">
        <v>10</v>
      </c>
      <c r="F31" s="96" t="s">
        <v>311</v>
      </c>
      <c r="G31" s="86">
        <v>36000</v>
      </c>
      <c r="H31" s="86">
        <v>1033.2</v>
      </c>
      <c r="I31" s="75">
        <v>0</v>
      </c>
      <c r="J31" s="86">
        <v>1094.4000000000001</v>
      </c>
      <c r="K31" s="86">
        <v>12362.4</v>
      </c>
      <c r="L31" s="86">
        <v>14490</v>
      </c>
      <c r="M31" s="86">
        <v>21510</v>
      </c>
    </row>
    <row r="32" spans="1:13" ht="24.95" customHeight="1">
      <c r="A32" s="75">
        <v>21</v>
      </c>
      <c r="B32" s="75" t="s">
        <v>431</v>
      </c>
      <c r="C32" s="95" t="s">
        <v>469</v>
      </c>
      <c r="D32" s="75" t="s">
        <v>470</v>
      </c>
      <c r="E32" s="95" t="s">
        <v>10</v>
      </c>
      <c r="F32" s="96" t="s">
        <v>311</v>
      </c>
      <c r="G32" s="86">
        <v>36000</v>
      </c>
      <c r="H32" s="86">
        <v>1033.2</v>
      </c>
      <c r="I32" s="75">
        <v>0</v>
      </c>
      <c r="J32" s="86">
        <v>1094.4000000000001</v>
      </c>
      <c r="K32" s="75">
        <v>125</v>
      </c>
      <c r="L32" s="86">
        <v>2252.6</v>
      </c>
      <c r="M32" s="86">
        <v>33747.4</v>
      </c>
    </row>
    <row r="33" spans="1:13" ht="24.95" customHeight="1">
      <c r="A33" s="75">
        <v>22</v>
      </c>
      <c r="B33" s="75" t="s">
        <v>432</v>
      </c>
      <c r="C33" s="95" t="s">
        <v>4</v>
      </c>
      <c r="D33" s="75" t="s">
        <v>13</v>
      </c>
      <c r="E33" s="95" t="s">
        <v>10</v>
      </c>
      <c r="F33" s="96" t="s">
        <v>311</v>
      </c>
      <c r="G33" s="86">
        <v>36000</v>
      </c>
      <c r="H33" s="86">
        <v>1033.2</v>
      </c>
      <c r="I33" s="75">
        <v>0</v>
      </c>
      <c r="J33" s="86">
        <v>1094.4000000000001</v>
      </c>
      <c r="K33" s="86">
        <v>7301.67</v>
      </c>
      <c r="L33" s="86">
        <v>9429.27</v>
      </c>
      <c r="M33" s="86">
        <v>26570.73</v>
      </c>
    </row>
    <row r="34" spans="1:13" s="4" customFormat="1" ht="24.95" customHeight="1">
      <c r="A34" s="75">
        <v>23</v>
      </c>
      <c r="B34" s="75" t="s">
        <v>433</v>
      </c>
      <c r="C34" s="95" t="s">
        <v>469</v>
      </c>
      <c r="D34" s="75" t="s">
        <v>470</v>
      </c>
      <c r="E34" s="95" t="s">
        <v>10</v>
      </c>
      <c r="F34" s="96" t="s">
        <v>312</v>
      </c>
      <c r="G34" s="86">
        <v>36000</v>
      </c>
      <c r="H34" s="86">
        <v>1033.2</v>
      </c>
      <c r="I34" s="75">
        <v>0</v>
      </c>
      <c r="J34" s="86">
        <v>1094.4000000000001</v>
      </c>
      <c r="K34" s="86">
        <v>6191.67</v>
      </c>
      <c r="L34" s="86">
        <v>8319.27</v>
      </c>
      <c r="M34" s="86">
        <v>27680.73</v>
      </c>
    </row>
    <row r="35" spans="1:13" s="4" customFormat="1" ht="24.95" customHeight="1">
      <c r="A35" s="75">
        <v>24</v>
      </c>
      <c r="B35" s="75" t="s">
        <v>28</v>
      </c>
      <c r="C35" s="95" t="s">
        <v>363</v>
      </c>
      <c r="D35" s="90" t="s">
        <v>29</v>
      </c>
      <c r="E35" s="95" t="s">
        <v>10</v>
      </c>
      <c r="F35" s="96" t="s">
        <v>312</v>
      </c>
      <c r="G35" s="86">
        <v>45000</v>
      </c>
      <c r="H35" s="86">
        <v>1291.5</v>
      </c>
      <c r="I35" s="86">
        <v>1148.33</v>
      </c>
      <c r="J35" s="86">
        <v>1368</v>
      </c>
      <c r="K35" s="75">
        <v>25</v>
      </c>
      <c r="L35" s="86">
        <v>3832.83</v>
      </c>
      <c r="M35" s="86">
        <v>41167.17</v>
      </c>
    </row>
    <row r="36" spans="1:13" ht="24.95" customHeight="1">
      <c r="A36" s="75">
        <v>25</v>
      </c>
      <c r="B36" s="75" t="s">
        <v>44</v>
      </c>
      <c r="C36" s="95" t="s">
        <v>469</v>
      </c>
      <c r="D36" s="75" t="s">
        <v>470</v>
      </c>
      <c r="E36" s="95" t="s">
        <v>10</v>
      </c>
      <c r="F36" s="96" t="s">
        <v>312</v>
      </c>
      <c r="G36" s="86">
        <v>36000</v>
      </c>
      <c r="H36" s="86">
        <v>1033.2</v>
      </c>
      <c r="I36" s="75">
        <v>0</v>
      </c>
      <c r="J36" s="86">
        <v>1094.4000000000001</v>
      </c>
      <c r="K36" s="86">
        <v>2402.4699999999998</v>
      </c>
      <c r="L36" s="86">
        <v>4530.07</v>
      </c>
      <c r="M36" s="86">
        <v>31469.93</v>
      </c>
    </row>
    <row r="37" spans="1:13" ht="24.95" customHeight="1">
      <c r="A37" s="75">
        <v>26</v>
      </c>
      <c r="B37" s="75" t="s">
        <v>30</v>
      </c>
      <c r="C37" s="95" t="s">
        <v>360</v>
      </c>
      <c r="D37" s="101" t="s">
        <v>478</v>
      </c>
      <c r="E37" s="95" t="s">
        <v>10</v>
      </c>
      <c r="F37" s="96" t="s">
        <v>311</v>
      </c>
      <c r="G37" s="86">
        <v>105000</v>
      </c>
      <c r="H37" s="86">
        <v>3013.5</v>
      </c>
      <c r="I37" s="86">
        <v>13281.49</v>
      </c>
      <c r="J37" s="86">
        <v>3192</v>
      </c>
      <c r="K37" s="75">
        <v>325</v>
      </c>
      <c r="L37" s="86">
        <v>19811.990000000002</v>
      </c>
      <c r="M37" s="86">
        <v>85188.01</v>
      </c>
    </row>
    <row r="38" spans="1:13" s="4" customFormat="1" ht="24.95" customHeight="1">
      <c r="A38" s="75">
        <v>27</v>
      </c>
      <c r="B38" s="75" t="s">
        <v>497</v>
      </c>
      <c r="C38" s="95" t="s">
        <v>363</v>
      </c>
      <c r="D38" s="2" t="s">
        <v>499</v>
      </c>
      <c r="E38" s="95" t="s">
        <v>10</v>
      </c>
      <c r="F38" s="96" t="s">
        <v>312</v>
      </c>
      <c r="G38" s="86">
        <v>71000</v>
      </c>
      <c r="H38" s="86">
        <v>2037.7</v>
      </c>
      <c r="I38" s="86">
        <v>5556.66</v>
      </c>
      <c r="J38" s="86">
        <v>2158.4</v>
      </c>
      <c r="K38" s="75">
        <v>125</v>
      </c>
      <c r="L38" s="86">
        <v>9877.76</v>
      </c>
      <c r="M38" s="86">
        <v>61122.239999999998</v>
      </c>
    </row>
    <row r="39" spans="1:13" ht="24.95" customHeight="1">
      <c r="A39" s="75">
        <v>28</v>
      </c>
      <c r="B39" s="75" t="s">
        <v>42</v>
      </c>
      <c r="C39" s="95" t="s">
        <v>4</v>
      </c>
      <c r="D39" s="90" t="s">
        <v>13</v>
      </c>
      <c r="E39" s="95" t="s">
        <v>10</v>
      </c>
      <c r="F39" s="96" t="s">
        <v>311</v>
      </c>
      <c r="G39" s="86">
        <v>40000</v>
      </c>
      <c r="H39" s="86">
        <v>1148</v>
      </c>
      <c r="I39" s="75">
        <v>442.65</v>
      </c>
      <c r="J39" s="86">
        <v>1216</v>
      </c>
      <c r="K39" s="86">
        <v>2902.47</v>
      </c>
      <c r="L39" s="86">
        <v>5709.12</v>
      </c>
      <c r="M39" s="86">
        <v>34290.879999999997</v>
      </c>
    </row>
    <row r="40" spans="1:13" s="4" customFormat="1" ht="24.95" customHeight="1">
      <c r="A40" s="75">
        <v>29</v>
      </c>
      <c r="B40" s="75" t="s">
        <v>40</v>
      </c>
      <c r="C40" s="95" t="s">
        <v>26</v>
      </c>
      <c r="D40" s="90" t="s">
        <v>372</v>
      </c>
      <c r="E40" s="95" t="s">
        <v>10</v>
      </c>
      <c r="F40" s="96" t="s">
        <v>311</v>
      </c>
      <c r="G40" s="86">
        <v>105000</v>
      </c>
      <c r="H40" s="86">
        <v>3013.5</v>
      </c>
      <c r="I40" s="86">
        <v>12882.17</v>
      </c>
      <c r="J40" s="86">
        <v>3192</v>
      </c>
      <c r="K40" s="86">
        <v>1869.71</v>
      </c>
      <c r="L40" s="86">
        <v>20957.38</v>
      </c>
      <c r="M40" s="86">
        <v>84042.62</v>
      </c>
    </row>
    <row r="41" spans="1:13" ht="24.95" customHeight="1">
      <c r="A41" s="75">
        <v>30</v>
      </c>
      <c r="B41" s="75" t="s">
        <v>355</v>
      </c>
      <c r="C41" s="95" t="s">
        <v>363</v>
      </c>
      <c r="D41" s="90" t="s">
        <v>479</v>
      </c>
      <c r="E41" s="95" t="s">
        <v>10</v>
      </c>
      <c r="F41" s="96" t="s">
        <v>311</v>
      </c>
      <c r="G41" s="86">
        <v>36000</v>
      </c>
      <c r="H41" s="86">
        <v>1033.2</v>
      </c>
      <c r="I41" s="75">
        <v>0</v>
      </c>
      <c r="J41" s="86">
        <v>1094.4000000000001</v>
      </c>
      <c r="K41" s="75">
        <v>25</v>
      </c>
      <c r="L41" s="86">
        <v>2152.6</v>
      </c>
      <c r="M41" s="86">
        <v>33847.4</v>
      </c>
    </row>
    <row r="42" spans="1:13" ht="24.95" customHeight="1">
      <c r="A42" s="75">
        <v>31</v>
      </c>
      <c r="B42" s="75" t="s">
        <v>446</v>
      </c>
      <c r="C42" s="95" t="s">
        <v>363</v>
      </c>
      <c r="D42" s="90" t="s">
        <v>447</v>
      </c>
      <c r="E42" s="95" t="s">
        <v>10</v>
      </c>
      <c r="F42" s="96" t="s">
        <v>312</v>
      </c>
      <c r="G42" s="86">
        <v>36000</v>
      </c>
      <c r="H42" s="86">
        <v>1033.2</v>
      </c>
      <c r="I42" s="75">
        <v>0</v>
      </c>
      <c r="J42" s="86">
        <v>1094.4000000000001</v>
      </c>
      <c r="K42" s="86">
        <v>4510</v>
      </c>
      <c r="L42" s="86">
        <v>6637.6</v>
      </c>
      <c r="M42" s="86">
        <v>29362.400000000001</v>
      </c>
    </row>
    <row r="43" spans="1:13" ht="24.95" customHeight="1">
      <c r="A43" s="75">
        <v>32</v>
      </c>
      <c r="B43" s="75" t="s">
        <v>12</v>
      </c>
      <c r="C43" s="95" t="s">
        <v>16</v>
      </c>
      <c r="D43" s="90" t="s">
        <v>369</v>
      </c>
      <c r="E43" s="95" t="s">
        <v>10</v>
      </c>
      <c r="F43" s="96" t="s">
        <v>312</v>
      </c>
      <c r="G43" s="86">
        <v>45000</v>
      </c>
      <c r="H43" s="86">
        <v>1291.5</v>
      </c>
      <c r="I43" s="86">
        <v>1148.33</v>
      </c>
      <c r="J43" s="86">
        <v>1368</v>
      </c>
      <c r="K43" s="75">
        <v>643.5</v>
      </c>
      <c r="L43" s="86">
        <v>4451.33</v>
      </c>
      <c r="M43" s="86">
        <v>40548.67</v>
      </c>
    </row>
    <row r="44" spans="1:13">
      <c r="A44" s="67"/>
      <c r="B44" s="80" t="s">
        <v>8</v>
      </c>
      <c r="C44" s="80"/>
      <c r="D44" s="80"/>
      <c r="E44" s="80"/>
      <c r="F44" s="80"/>
      <c r="G44" s="81">
        <f>SUM(G12:G43)</f>
        <v>1594000</v>
      </c>
      <c r="H44" s="81">
        <f t="shared" ref="H44:M44" si="0">SUM(H12:H43)</f>
        <v>45747.799999999996</v>
      </c>
      <c r="I44" s="81">
        <f t="shared" si="0"/>
        <v>73884.170000000013</v>
      </c>
      <c r="J44" s="81">
        <f t="shared" si="0"/>
        <v>48457.60000000002</v>
      </c>
      <c r="K44" s="81">
        <f t="shared" si="0"/>
        <v>72862.680000000008</v>
      </c>
      <c r="L44" s="81">
        <f t="shared" si="0"/>
        <v>240952.25</v>
      </c>
      <c r="M44" s="81">
        <f t="shared" si="0"/>
        <v>1353047.7499999995</v>
      </c>
    </row>
    <row r="45" spans="1:13">
      <c r="B45" s="4"/>
      <c r="C45" s="4"/>
      <c r="D45" s="4"/>
      <c r="E45" s="4"/>
      <c r="F45" s="4"/>
      <c r="G45" s="4"/>
      <c r="H45" s="4"/>
      <c r="I45" s="4"/>
      <c r="J45" s="4"/>
      <c r="K45" s="11"/>
      <c r="L45" s="4"/>
      <c r="M45" s="4"/>
    </row>
    <row r="46" spans="1:13">
      <c r="B46" s="4"/>
      <c r="C46" s="4"/>
      <c r="D46" s="4"/>
      <c r="E46" s="4"/>
      <c r="F46" s="4"/>
      <c r="G46" s="4"/>
      <c r="H46" s="4"/>
      <c r="I46" s="4"/>
      <c r="J46" s="4"/>
      <c r="K46" s="11"/>
      <c r="L46" s="4"/>
      <c r="M46" s="4"/>
    </row>
    <row r="47" spans="1:13">
      <c r="B47" s="5"/>
      <c r="C47" s="4"/>
      <c r="D47" s="4"/>
      <c r="E47" s="4"/>
      <c r="F47" s="4"/>
      <c r="G47" s="4"/>
      <c r="H47" s="4"/>
      <c r="I47" s="4"/>
      <c r="J47" s="4"/>
      <c r="K47" s="11"/>
      <c r="L47" s="4"/>
      <c r="M47" s="4"/>
    </row>
    <row r="48" spans="1:13">
      <c r="B48" s="5"/>
      <c r="C48" s="4"/>
      <c r="D48" s="4"/>
      <c r="E48" s="4"/>
      <c r="F48" s="4"/>
      <c r="G48" s="4"/>
      <c r="H48" s="4"/>
      <c r="I48" s="4"/>
      <c r="J48" s="4"/>
      <c r="K48" s="89"/>
      <c r="L48" s="4"/>
      <c r="M48" s="4"/>
    </row>
    <row r="49" spans="2:13">
      <c r="B49" s="4"/>
      <c r="C49" s="4"/>
      <c r="D49" s="4"/>
      <c r="E49" s="4"/>
      <c r="F49" s="4"/>
      <c r="G49" s="4"/>
      <c r="H49" s="4"/>
      <c r="I49" s="4"/>
      <c r="J49" s="4"/>
      <c r="K49" s="11"/>
      <c r="L49" s="4"/>
      <c r="M49" s="4"/>
    </row>
  </sheetData>
  <sortState xmlns:xlrd2="http://schemas.microsoft.com/office/spreadsheetml/2017/richdata2" ref="B12:M43">
    <sortCondition ref="B12:B4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O20"/>
  <sheetViews>
    <sheetView workbookViewId="0">
      <selection activeCell="F23" sqref="F23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5" s="4" customFormat="1" ht="12" customHeight="1">
      <c r="A1" s="21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s="4" customFormat="1" ht="12" customHeight="1">
      <c r="A2" s="2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s="4" customFormat="1" ht="12" customHeight="1">
      <c r="A3" s="2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s="4" customFormat="1" ht="12" customHeight="1">
      <c r="A4" s="2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5" s="4" customFormat="1" ht="12" customHeight="1">
      <c r="A5" s="2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s="4" customFormat="1" ht="12" customHeight="1">
      <c r="A6" s="2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s="4" customFormat="1" ht="12" customHeight="1">
      <c r="A7" s="21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5" ht="12.75" customHeight="1">
      <c r="A8" s="103" t="s">
        <v>277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6"/>
    </row>
    <row r="9" spans="1:15" ht="18.75" customHeight="1">
      <c r="A9" s="103" t="s">
        <v>494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36"/>
    </row>
    <row r="10" spans="1:15" s="12" customFormat="1" ht="12" customHeight="1">
      <c r="A10" s="106" t="s">
        <v>307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21"/>
    </row>
    <row r="11" spans="1:15" s="4" customFormat="1" ht="33.75" customHeight="1">
      <c r="A11" s="30" t="s">
        <v>329</v>
      </c>
      <c r="B11" s="30" t="s">
        <v>0</v>
      </c>
      <c r="C11" s="30" t="s">
        <v>1</v>
      </c>
      <c r="D11" s="30" t="s">
        <v>2</v>
      </c>
      <c r="E11" s="30" t="s">
        <v>7</v>
      </c>
      <c r="F11" s="30" t="s">
        <v>280</v>
      </c>
      <c r="G11" s="30" t="s">
        <v>3</v>
      </c>
      <c r="H11" s="30" t="s">
        <v>282</v>
      </c>
      <c r="I11" s="34" t="s">
        <v>281</v>
      </c>
      <c r="J11" s="34" t="s">
        <v>327</v>
      </c>
      <c r="K11" s="31" t="s">
        <v>5</v>
      </c>
      <c r="L11" s="30" t="s">
        <v>330</v>
      </c>
      <c r="M11" s="30" t="s">
        <v>331</v>
      </c>
    </row>
    <row r="12" spans="1:15" s="11" customFormat="1" ht="29.25" customHeight="1">
      <c r="A12" s="37">
        <v>1</v>
      </c>
      <c r="B12" s="23" t="s">
        <v>106</v>
      </c>
      <c r="C12" s="23" t="s">
        <v>105</v>
      </c>
      <c r="D12" s="32" t="s">
        <v>473</v>
      </c>
      <c r="E12" s="25" t="s">
        <v>441</v>
      </c>
      <c r="F12" s="25" t="s">
        <v>311</v>
      </c>
      <c r="G12" s="38">
        <v>31000</v>
      </c>
      <c r="H12" s="39">
        <f>SUM(L12-I12-J12)</f>
        <v>5270.3600000000006</v>
      </c>
      <c r="I12" s="39">
        <v>889.7</v>
      </c>
      <c r="J12" s="39">
        <v>942.4</v>
      </c>
      <c r="K12" s="39">
        <v>0</v>
      </c>
      <c r="L12" s="39">
        <v>7102.46</v>
      </c>
      <c r="M12" s="39">
        <f>SUM(G12-L12)</f>
        <v>23897.54</v>
      </c>
      <c r="N12" s="17"/>
      <c r="O12" s="10"/>
    </row>
    <row r="13" spans="1:15" s="11" customFormat="1" ht="29.25" customHeight="1">
      <c r="A13" s="37">
        <v>2</v>
      </c>
      <c r="B13" s="22" t="s">
        <v>273</v>
      </c>
      <c r="C13" s="23" t="s">
        <v>363</v>
      </c>
      <c r="D13" s="66" t="s">
        <v>438</v>
      </c>
      <c r="E13" s="25" t="s">
        <v>441</v>
      </c>
      <c r="F13" s="25" t="s">
        <v>312</v>
      </c>
      <c r="G13" s="38">
        <v>29000</v>
      </c>
      <c r="H13" s="39">
        <f t="shared" ref="H13:H14" si="0">SUM(L13-I13-J13)</f>
        <v>6783.9299999999994</v>
      </c>
      <c r="I13" s="39">
        <v>832.3</v>
      </c>
      <c r="J13" s="39">
        <v>881.6</v>
      </c>
      <c r="K13" s="39">
        <v>0</v>
      </c>
      <c r="L13" s="39">
        <v>8497.83</v>
      </c>
      <c r="M13" s="39">
        <f t="shared" ref="M13:M14" si="1">SUM(G13-L13)</f>
        <v>20502.169999999998</v>
      </c>
      <c r="N13" s="17"/>
    </row>
    <row r="14" spans="1:15" s="11" customFormat="1" ht="29.25" customHeight="1">
      <c r="A14" s="37">
        <v>3</v>
      </c>
      <c r="B14" s="22" t="s">
        <v>116</v>
      </c>
      <c r="C14" s="23" t="s">
        <v>469</v>
      </c>
      <c r="D14" s="28" t="s">
        <v>440</v>
      </c>
      <c r="E14" s="25" t="s">
        <v>441</v>
      </c>
      <c r="F14" s="25" t="s">
        <v>311</v>
      </c>
      <c r="G14" s="38">
        <v>50000</v>
      </c>
      <c r="H14" s="39">
        <f t="shared" si="0"/>
        <v>10721.81</v>
      </c>
      <c r="I14" s="39">
        <v>1435</v>
      </c>
      <c r="J14" s="39">
        <v>1520</v>
      </c>
      <c r="K14" s="39">
        <v>0</v>
      </c>
      <c r="L14" s="39">
        <v>13676.81</v>
      </c>
      <c r="M14" s="39">
        <f t="shared" si="1"/>
        <v>36323.19</v>
      </c>
      <c r="N14" s="17"/>
    </row>
    <row r="15" spans="1:15" s="4" customFormat="1" ht="29.25" customHeight="1">
      <c r="A15" s="40"/>
      <c r="B15" s="41" t="s">
        <v>38</v>
      </c>
      <c r="C15" s="42"/>
      <c r="D15" s="42"/>
      <c r="E15" s="42"/>
      <c r="F15" s="42"/>
      <c r="G15" s="43">
        <f>SUM(G12:G14)</f>
        <v>110000</v>
      </c>
      <c r="H15" s="43">
        <f t="shared" ref="H15:K15" si="2">SUM(H12:H14)</f>
        <v>22776.1</v>
      </c>
      <c r="I15" s="43">
        <f t="shared" si="2"/>
        <v>3157</v>
      </c>
      <c r="J15" s="43">
        <f t="shared" si="2"/>
        <v>3344</v>
      </c>
      <c r="K15" s="43">
        <f t="shared" si="2"/>
        <v>0</v>
      </c>
      <c r="L15" s="43">
        <f>SUM(L12:L14)</f>
        <v>29277.1</v>
      </c>
      <c r="M15" s="43">
        <f>SUM(M12:M14)</f>
        <v>80722.899999999994</v>
      </c>
      <c r="N15" s="15"/>
    </row>
    <row r="16" spans="1:15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7F6-D460-4F39-94F8-323AA9AFF483}">
  <dimension ref="A1:P21"/>
  <sheetViews>
    <sheetView workbookViewId="0">
      <selection activeCell="D31" sqref="D31"/>
    </sheetView>
  </sheetViews>
  <sheetFormatPr baseColWidth="10" defaultRowHeight="15"/>
  <cols>
    <col min="1" max="1" width="6.140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10" max="10" width="9.7109375" customWidth="1"/>
    <col min="11" max="11" width="10.85546875" customWidth="1"/>
  </cols>
  <sheetData>
    <row r="1" spans="1:16" s="4" customFormat="1" ht="12" customHeight="1">
      <c r="A1" s="21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s="4" customFormat="1" ht="12" customHeight="1">
      <c r="A2" s="2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s="4" customFormat="1" ht="12" customHeight="1">
      <c r="A3" s="2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6" s="4" customFormat="1" ht="12" customHeight="1">
      <c r="A4" s="2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6" s="4" customFormat="1" ht="12" customHeight="1">
      <c r="A5" s="2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4" customFormat="1" ht="12" customHeight="1">
      <c r="A6" s="2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6" s="4" customFormat="1" ht="12" customHeight="1">
      <c r="A7" s="21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12.75" customHeight="1">
      <c r="A8" s="103" t="s">
        <v>277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36"/>
    </row>
    <row r="9" spans="1:16" ht="18.75" customHeight="1">
      <c r="A9" s="103" t="s">
        <v>495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36"/>
    </row>
    <row r="10" spans="1:16" s="12" customFormat="1" ht="12" customHeight="1">
      <c r="A10" s="106" t="s">
        <v>476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21"/>
    </row>
    <row r="11" spans="1:16" s="4" customFormat="1" ht="33.75" customHeight="1">
      <c r="A11" s="30" t="s">
        <v>329</v>
      </c>
      <c r="B11" s="30" t="s">
        <v>0</v>
      </c>
      <c r="C11" s="30" t="s">
        <v>1</v>
      </c>
      <c r="D11" s="30" t="s">
        <v>2</v>
      </c>
      <c r="E11" s="30" t="s">
        <v>7</v>
      </c>
      <c r="F11" s="30" t="s">
        <v>415</v>
      </c>
      <c r="G11" s="30" t="s">
        <v>280</v>
      </c>
      <c r="H11" s="30" t="s">
        <v>3</v>
      </c>
      <c r="I11" s="30" t="s">
        <v>282</v>
      </c>
      <c r="J11" s="34" t="s">
        <v>281</v>
      </c>
      <c r="K11" s="34" t="s">
        <v>327</v>
      </c>
      <c r="L11" s="31" t="s">
        <v>5</v>
      </c>
      <c r="M11" s="30" t="s">
        <v>330</v>
      </c>
      <c r="N11" s="30" t="s">
        <v>331</v>
      </c>
    </row>
    <row r="12" spans="1:16" s="11" customFormat="1" ht="29.25" customHeight="1">
      <c r="A12" s="37">
        <v>1</v>
      </c>
      <c r="B12" s="22" t="s">
        <v>174</v>
      </c>
      <c r="C12" s="22" t="s">
        <v>166</v>
      </c>
      <c r="D12" s="28" t="s">
        <v>484</v>
      </c>
      <c r="E12" s="24" t="s">
        <v>46</v>
      </c>
      <c r="F12" s="66" t="s">
        <v>419</v>
      </c>
      <c r="G12" s="25" t="s">
        <v>311</v>
      </c>
      <c r="H12" s="26">
        <v>29000</v>
      </c>
      <c r="I12" s="39">
        <v>6705.06</v>
      </c>
      <c r="J12" s="39">
        <v>832.3</v>
      </c>
      <c r="K12" s="39">
        <v>881.6</v>
      </c>
      <c r="L12" s="39">
        <v>0</v>
      </c>
      <c r="M12" s="39">
        <v>8418.9599999999991</v>
      </c>
      <c r="N12" s="39">
        <f>SUM(H12-M12)</f>
        <v>20581.04</v>
      </c>
      <c r="O12" s="17"/>
      <c r="P12" s="10"/>
    </row>
    <row r="13" spans="1:16" s="11" customFormat="1" ht="29.25" customHeight="1">
      <c r="A13" s="37">
        <v>2</v>
      </c>
      <c r="B13" s="22" t="s">
        <v>58</v>
      </c>
      <c r="C13" s="23" t="s">
        <v>358</v>
      </c>
      <c r="D13" s="66" t="s">
        <v>475</v>
      </c>
      <c r="E13" s="24" t="s">
        <v>46</v>
      </c>
      <c r="F13" s="66" t="s">
        <v>419</v>
      </c>
      <c r="G13" s="25" t="s">
        <v>312</v>
      </c>
      <c r="H13" s="38">
        <v>20000</v>
      </c>
      <c r="I13" s="39">
        <v>2559.6799999999998</v>
      </c>
      <c r="J13" s="39">
        <v>574</v>
      </c>
      <c r="K13" s="39">
        <v>608</v>
      </c>
      <c r="L13" s="39">
        <v>0</v>
      </c>
      <c r="M13" s="39">
        <v>3741.68</v>
      </c>
      <c r="N13" s="39">
        <f>SUM(H13-M13)</f>
        <v>16258.32</v>
      </c>
      <c r="O13" s="17"/>
      <c r="P13" s="10"/>
    </row>
    <row r="14" spans="1:16" s="11" customFormat="1" ht="30.75" customHeight="1">
      <c r="A14" s="37">
        <v>3</v>
      </c>
      <c r="B14" s="22" t="s">
        <v>50</v>
      </c>
      <c r="C14" s="23" t="s">
        <v>356</v>
      </c>
      <c r="D14" s="66" t="s">
        <v>474</v>
      </c>
      <c r="E14" s="24" t="s">
        <v>46</v>
      </c>
      <c r="F14" s="66" t="s">
        <v>419</v>
      </c>
      <c r="G14" s="25" t="s">
        <v>312</v>
      </c>
      <c r="H14" s="38">
        <v>25000</v>
      </c>
      <c r="I14" s="39">
        <v>4502.42</v>
      </c>
      <c r="J14" s="39">
        <v>717</v>
      </c>
      <c r="K14" s="39">
        <v>760</v>
      </c>
      <c r="L14" s="39">
        <v>0</v>
      </c>
      <c r="M14" s="39">
        <v>5979.92</v>
      </c>
      <c r="N14" s="39">
        <f>SUM(H14-M14)</f>
        <v>19020.080000000002</v>
      </c>
      <c r="O14" s="17"/>
      <c r="P14" s="10"/>
    </row>
    <row r="15" spans="1:16" s="11" customFormat="1" ht="30.75" customHeight="1">
      <c r="A15" s="37">
        <v>4</v>
      </c>
      <c r="B15" s="22" t="s">
        <v>482</v>
      </c>
      <c r="C15" s="22" t="s">
        <v>166</v>
      </c>
      <c r="D15" s="28" t="s">
        <v>483</v>
      </c>
      <c r="E15" s="24" t="s">
        <v>46</v>
      </c>
      <c r="F15" s="66" t="s">
        <v>419</v>
      </c>
      <c r="G15" s="25" t="s">
        <v>311</v>
      </c>
      <c r="H15" s="38">
        <v>21000</v>
      </c>
      <c r="I15" s="39">
        <v>3937.88</v>
      </c>
      <c r="J15" s="39">
        <v>602.70000000000005</v>
      </c>
      <c r="K15" s="39">
        <v>638.4</v>
      </c>
      <c r="L15" s="39">
        <v>0</v>
      </c>
      <c r="M15" s="39">
        <v>5178.9799999999996</v>
      </c>
      <c r="N15" s="39">
        <f>SUM(H15-M15)</f>
        <v>15821.02</v>
      </c>
      <c r="O15" s="17"/>
      <c r="P15" s="10"/>
    </row>
    <row r="16" spans="1:16" s="4" customFormat="1" ht="29.25" customHeight="1">
      <c r="A16" s="40"/>
      <c r="B16" s="41" t="s">
        <v>38</v>
      </c>
      <c r="C16" s="42"/>
      <c r="D16" s="42"/>
      <c r="E16" s="42"/>
      <c r="F16" s="42"/>
      <c r="G16" s="42"/>
      <c r="H16" s="43">
        <f>SUM(H12:H14)</f>
        <v>74000</v>
      </c>
      <c r="I16" s="43">
        <f t="shared" ref="I16:N16" si="0">SUM(I12:I15)</f>
        <v>17705.04</v>
      </c>
      <c r="J16" s="43">
        <f t="shared" si="0"/>
        <v>2726</v>
      </c>
      <c r="K16" s="43">
        <f t="shared" si="0"/>
        <v>2888</v>
      </c>
      <c r="L16" s="43">
        <f t="shared" si="0"/>
        <v>0</v>
      </c>
      <c r="M16" s="43">
        <f t="shared" si="0"/>
        <v>23319.539999999997</v>
      </c>
      <c r="N16" s="43">
        <f t="shared" si="0"/>
        <v>71680.460000000006</v>
      </c>
      <c r="O16" s="15"/>
    </row>
    <row r="17" spans="2:12" s="4" customFormat="1" ht="12.75"/>
    <row r="18" spans="2:12" s="4" customFormat="1" ht="12.75"/>
    <row r="19" spans="2:12" s="4" customFormat="1" ht="12.75">
      <c r="B19" s="5"/>
    </row>
    <row r="20" spans="2:12" s="4" customFormat="1" ht="12.75">
      <c r="B20" s="5"/>
      <c r="L20" s="6"/>
    </row>
    <row r="21" spans="2:12" s="4" customFormat="1" ht="12.75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6"/>
  <sheetViews>
    <sheetView workbookViewId="0">
      <selection sqref="A1:N25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customFormat="1" ht="19.5" customHeight="1">
      <c r="A7" s="104" t="s">
        <v>277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4" customFormat="1" ht="18.75" customHeight="1">
      <c r="A8" s="104" t="s">
        <v>493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4" s="12" customFormat="1" ht="12" customHeight="1">
      <c r="A9" s="105" t="s">
        <v>308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4" s="16" customFormat="1" ht="32.25" customHeight="1">
      <c r="A10" s="30" t="s">
        <v>329</v>
      </c>
      <c r="B10" s="30" t="s">
        <v>0</v>
      </c>
      <c r="C10" s="30" t="s">
        <v>1</v>
      </c>
      <c r="D10" s="30" t="s">
        <v>2</v>
      </c>
      <c r="E10" s="30" t="s">
        <v>7</v>
      </c>
      <c r="F10" s="30" t="s">
        <v>280</v>
      </c>
      <c r="G10" s="30" t="s">
        <v>3</v>
      </c>
      <c r="H10" s="30" t="s">
        <v>282</v>
      </c>
      <c r="I10" s="34" t="s">
        <v>281</v>
      </c>
      <c r="J10" s="34" t="s">
        <v>327</v>
      </c>
      <c r="K10" s="31" t="s">
        <v>5</v>
      </c>
      <c r="L10" s="30" t="s">
        <v>330</v>
      </c>
      <c r="M10" s="30" t="s">
        <v>331</v>
      </c>
    </row>
    <row r="11" spans="1:14" s="16" customFormat="1" ht="19.5" customHeight="1">
      <c r="A11" s="24">
        <v>1</v>
      </c>
      <c r="B11" s="27" t="s">
        <v>35</v>
      </c>
      <c r="C11" s="27" t="s">
        <v>36</v>
      </c>
      <c r="D11" s="27" t="s">
        <v>37</v>
      </c>
      <c r="E11" s="33" t="s">
        <v>313</v>
      </c>
      <c r="F11" s="20" t="s">
        <v>311</v>
      </c>
      <c r="G11" s="44">
        <v>17250</v>
      </c>
      <c r="H11" s="38">
        <v>0</v>
      </c>
      <c r="I11" s="38">
        <v>495.08</v>
      </c>
      <c r="J11" s="38">
        <v>524.4</v>
      </c>
      <c r="K11" s="26">
        <v>12636.04</v>
      </c>
      <c r="L11" s="26">
        <v>13655.52</v>
      </c>
      <c r="M11" s="26">
        <v>3594.48</v>
      </c>
      <c r="N11" s="15"/>
    </row>
    <row r="12" spans="1:14" s="16" customFormat="1" ht="20.25" customHeight="1">
      <c r="A12" s="45"/>
      <c r="B12" s="46" t="s">
        <v>38</v>
      </c>
      <c r="C12" s="45"/>
      <c r="D12" s="45"/>
      <c r="E12" s="45"/>
      <c r="F12" s="45"/>
      <c r="G12" s="47">
        <f t="shared" ref="G12:M12" si="0">SUM(G11:G11)</f>
        <v>17250</v>
      </c>
      <c r="H12" s="47">
        <f t="shared" si="0"/>
        <v>0</v>
      </c>
      <c r="I12" s="47">
        <f t="shared" si="0"/>
        <v>495.08</v>
      </c>
      <c r="J12" s="47">
        <f t="shared" si="0"/>
        <v>524.4</v>
      </c>
      <c r="K12" s="47">
        <f t="shared" si="0"/>
        <v>12636.04</v>
      </c>
      <c r="L12" s="47">
        <f t="shared" si="0"/>
        <v>13655.52</v>
      </c>
      <c r="M12" s="47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N264"/>
  <sheetViews>
    <sheetView topLeftCell="A248" zoomScale="98" zoomScaleNormal="98" workbookViewId="0">
      <selection sqref="A1:N262"/>
    </sheetView>
  </sheetViews>
  <sheetFormatPr baseColWidth="10" defaultColWidth="11.42578125" defaultRowHeight="12.75"/>
  <cols>
    <col min="1" max="1" width="7.28515625" style="65" customWidth="1"/>
    <col min="2" max="2" width="40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72" customWidth="1"/>
    <col min="8" max="8" width="15" style="11" customWidth="1"/>
    <col min="9" max="9" width="13.42578125" style="11" customWidth="1"/>
    <col min="10" max="10" width="12.285156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6384" width="11.42578125" style="11"/>
  </cols>
  <sheetData>
    <row r="1" spans="1:14" ht="12" customHeight="1">
      <c r="A1" s="54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2" customHeight="1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2" customHeight="1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12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12" customHeight="1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2" customHeight="1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s="57" customFormat="1" ht="15.75" customHeight="1">
      <c r="A7" s="108" t="s">
        <v>277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56"/>
    </row>
    <row r="8" spans="1:14" s="57" customFormat="1" ht="15">
      <c r="A8" s="108" t="s">
        <v>506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56"/>
    </row>
    <row r="9" spans="1:14" s="59" customFormat="1" ht="11.25">
      <c r="A9" s="107" t="s">
        <v>276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58"/>
    </row>
    <row r="10" spans="1:14" ht="0.75" customHeight="1">
      <c r="A10" s="60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41.25" customHeight="1">
      <c r="A11" s="61" t="s">
        <v>278</v>
      </c>
      <c r="B11" s="61" t="s">
        <v>0</v>
      </c>
      <c r="C11" s="61" t="s">
        <v>1</v>
      </c>
      <c r="D11" s="61" t="s">
        <v>2</v>
      </c>
      <c r="E11" s="61" t="s">
        <v>7</v>
      </c>
      <c r="F11" s="62" t="s">
        <v>415</v>
      </c>
      <c r="G11" s="61" t="s">
        <v>280</v>
      </c>
      <c r="H11" s="61" t="s">
        <v>3</v>
      </c>
      <c r="I11" s="61" t="s">
        <v>281</v>
      </c>
      <c r="J11" s="61" t="s">
        <v>282</v>
      </c>
      <c r="K11" s="61" t="s">
        <v>327</v>
      </c>
      <c r="L11" s="63" t="s">
        <v>492</v>
      </c>
      <c r="M11" s="62" t="s">
        <v>330</v>
      </c>
      <c r="N11" s="61" t="s">
        <v>331</v>
      </c>
    </row>
    <row r="12" spans="1:14" s="99" customFormat="1" ht="17.100000000000001" customHeight="1">
      <c r="A12" s="22">
        <v>1</v>
      </c>
      <c r="B12" s="28" t="s">
        <v>127</v>
      </c>
      <c r="C12" s="23" t="s">
        <v>118</v>
      </c>
      <c r="D12" s="28" t="s">
        <v>128</v>
      </c>
      <c r="E12" s="24" t="s">
        <v>119</v>
      </c>
      <c r="F12" s="66" t="s">
        <v>416</v>
      </c>
      <c r="G12" s="52" t="s">
        <v>312</v>
      </c>
      <c r="H12" s="26">
        <v>230000</v>
      </c>
      <c r="I12" s="26">
        <v>6601</v>
      </c>
      <c r="J12" s="26">
        <v>38813.89</v>
      </c>
      <c r="K12" s="26">
        <v>5685.41</v>
      </c>
      <c r="L12" s="26">
        <v>17764.099999999999</v>
      </c>
      <c r="M12" s="26">
        <v>68864.399999999994</v>
      </c>
      <c r="N12" s="26">
        <v>161135.6</v>
      </c>
    </row>
    <row r="13" spans="1:14" s="99" customFormat="1" ht="17.100000000000001" customHeight="1">
      <c r="A13" s="22">
        <v>2</v>
      </c>
      <c r="B13" s="28" t="s">
        <v>454</v>
      </c>
      <c r="C13" s="23" t="s">
        <v>118</v>
      </c>
      <c r="D13" s="28" t="s">
        <v>120</v>
      </c>
      <c r="E13" s="24" t="s">
        <v>119</v>
      </c>
      <c r="F13" s="66" t="s">
        <v>419</v>
      </c>
      <c r="G13" s="52" t="s">
        <v>312</v>
      </c>
      <c r="H13" s="26">
        <v>170000</v>
      </c>
      <c r="I13" s="26">
        <v>4879</v>
      </c>
      <c r="J13" s="26">
        <v>27373.14</v>
      </c>
      <c r="K13" s="26">
        <v>5168</v>
      </c>
      <c r="L13" s="26">
        <v>7194.4</v>
      </c>
      <c r="M13" s="26">
        <v>44614.54</v>
      </c>
      <c r="N13" s="26">
        <v>125385.46</v>
      </c>
    </row>
    <row r="14" spans="1:14" s="99" customFormat="1" ht="17.100000000000001" customHeight="1">
      <c r="A14" s="22">
        <v>3</v>
      </c>
      <c r="B14" s="28" t="s">
        <v>450</v>
      </c>
      <c r="C14" s="23" t="s">
        <v>118</v>
      </c>
      <c r="D14" s="28" t="s">
        <v>126</v>
      </c>
      <c r="E14" s="24" t="s">
        <v>34</v>
      </c>
      <c r="F14" s="66" t="s">
        <v>419</v>
      </c>
      <c r="G14" s="52" t="s">
        <v>311</v>
      </c>
      <c r="H14" s="26">
        <v>140000</v>
      </c>
      <c r="I14" s="26">
        <v>4018</v>
      </c>
      <c r="J14" s="26">
        <v>21514.37</v>
      </c>
      <c r="K14" s="26">
        <v>4256</v>
      </c>
      <c r="L14" s="22">
        <v>425</v>
      </c>
      <c r="M14" s="26">
        <v>30213.37</v>
      </c>
      <c r="N14" s="26">
        <v>109786.63</v>
      </c>
    </row>
    <row r="15" spans="1:14" s="99" customFormat="1" ht="17.100000000000001" customHeight="1">
      <c r="A15" s="22">
        <v>4</v>
      </c>
      <c r="B15" s="28" t="s">
        <v>322</v>
      </c>
      <c r="C15" s="23" t="s">
        <v>118</v>
      </c>
      <c r="D15" s="28" t="s">
        <v>344</v>
      </c>
      <c r="E15" s="24" t="s">
        <v>34</v>
      </c>
      <c r="F15" s="66" t="s">
        <v>419</v>
      </c>
      <c r="G15" s="52" t="s">
        <v>312</v>
      </c>
      <c r="H15" s="26">
        <v>140000</v>
      </c>
      <c r="I15" s="26">
        <v>4018</v>
      </c>
      <c r="J15" s="26">
        <v>21514.37</v>
      </c>
      <c r="K15" s="26">
        <v>4256</v>
      </c>
      <c r="L15" s="22">
        <v>277.47000000000003</v>
      </c>
      <c r="M15" s="26">
        <v>30065.84</v>
      </c>
      <c r="N15" s="26">
        <v>109934.16</v>
      </c>
    </row>
    <row r="16" spans="1:14" s="99" customFormat="1" ht="17.100000000000001" customHeight="1">
      <c r="A16" s="22">
        <v>5</v>
      </c>
      <c r="B16" s="28" t="s">
        <v>202</v>
      </c>
      <c r="C16" s="23" t="s">
        <v>118</v>
      </c>
      <c r="D16" s="28" t="s">
        <v>37</v>
      </c>
      <c r="E16" s="24" t="s">
        <v>46</v>
      </c>
      <c r="F16" s="66" t="s">
        <v>418</v>
      </c>
      <c r="G16" s="52" t="s">
        <v>312</v>
      </c>
      <c r="H16" s="26">
        <v>35000</v>
      </c>
      <c r="I16" s="26">
        <v>1004.5</v>
      </c>
      <c r="J16" s="22">
        <v>0</v>
      </c>
      <c r="K16" s="26">
        <v>1064</v>
      </c>
      <c r="L16" s="26">
        <v>6785.38</v>
      </c>
      <c r="M16" s="26">
        <v>8853.8799999999992</v>
      </c>
      <c r="N16" s="26">
        <v>26146.12</v>
      </c>
    </row>
    <row r="17" spans="1:14" s="99" customFormat="1" ht="17.100000000000001" customHeight="1">
      <c r="A17" s="22">
        <v>6</v>
      </c>
      <c r="B17" s="28" t="s">
        <v>203</v>
      </c>
      <c r="C17" s="23" t="s">
        <v>118</v>
      </c>
      <c r="D17" s="28" t="s">
        <v>204</v>
      </c>
      <c r="E17" s="24" t="s">
        <v>34</v>
      </c>
      <c r="F17" s="66" t="s">
        <v>417</v>
      </c>
      <c r="G17" s="52" t="s">
        <v>312</v>
      </c>
      <c r="H17" s="26">
        <v>25000</v>
      </c>
      <c r="I17" s="22">
        <v>717.5</v>
      </c>
      <c r="J17" s="22">
        <v>0</v>
      </c>
      <c r="K17" s="22">
        <v>760</v>
      </c>
      <c r="L17" s="26">
        <v>9162.1</v>
      </c>
      <c r="M17" s="26">
        <v>10639.6</v>
      </c>
      <c r="N17" s="26">
        <v>14360.4</v>
      </c>
    </row>
    <row r="18" spans="1:14" s="99" customFormat="1" ht="17.100000000000001" customHeight="1">
      <c r="A18" s="22">
        <v>7</v>
      </c>
      <c r="B18" s="28" t="s">
        <v>83</v>
      </c>
      <c r="C18" s="23" t="s">
        <v>118</v>
      </c>
      <c r="D18" s="28" t="s">
        <v>400</v>
      </c>
      <c r="E18" s="24" t="s">
        <v>34</v>
      </c>
      <c r="F18" s="66" t="s">
        <v>418</v>
      </c>
      <c r="G18" s="52" t="s">
        <v>311</v>
      </c>
      <c r="H18" s="26">
        <v>25000</v>
      </c>
      <c r="I18" s="22">
        <v>717.5</v>
      </c>
      <c r="J18" s="22">
        <v>0</v>
      </c>
      <c r="K18" s="22">
        <v>760</v>
      </c>
      <c r="L18" s="26">
        <v>10479.82</v>
      </c>
      <c r="M18" s="26">
        <v>11957.32</v>
      </c>
      <c r="N18" s="26">
        <v>13042.68</v>
      </c>
    </row>
    <row r="19" spans="1:14" s="99" customFormat="1" ht="17.100000000000001" customHeight="1">
      <c r="A19" s="22">
        <v>8</v>
      </c>
      <c r="B19" s="28" t="s">
        <v>205</v>
      </c>
      <c r="C19" s="23" t="s">
        <v>118</v>
      </c>
      <c r="D19" s="66" t="s">
        <v>401</v>
      </c>
      <c r="E19" s="24" t="s">
        <v>46</v>
      </c>
      <c r="F19" s="66" t="s">
        <v>419</v>
      </c>
      <c r="G19" s="52" t="s">
        <v>311</v>
      </c>
      <c r="H19" s="26">
        <v>71000</v>
      </c>
      <c r="I19" s="26">
        <v>2037.7</v>
      </c>
      <c r="J19" s="26">
        <v>5556.66</v>
      </c>
      <c r="K19" s="26">
        <v>2158.4</v>
      </c>
      <c r="L19" s="26">
        <v>12062.19</v>
      </c>
      <c r="M19" s="26">
        <v>21814.95</v>
      </c>
      <c r="N19" s="26">
        <v>49185.05</v>
      </c>
    </row>
    <row r="20" spans="1:14" s="99" customFormat="1" ht="17.100000000000001" customHeight="1">
      <c r="A20" s="22">
        <v>9</v>
      </c>
      <c r="B20" s="28" t="s">
        <v>72</v>
      </c>
      <c r="C20" s="23" t="s">
        <v>118</v>
      </c>
      <c r="D20" s="28" t="s">
        <v>73</v>
      </c>
      <c r="E20" s="24" t="s">
        <v>34</v>
      </c>
      <c r="F20" s="66" t="s">
        <v>417</v>
      </c>
      <c r="G20" s="52" t="s">
        <v>312</v>
      </c>
      <c r="H20" s="26">
        <v>55000</v>
      </c>
      <c r="I20" s="26">
        <v>1578.5</v>
      </c>
      <c r="J20" s="26">
        <v>2559.6799999999998</v>
      </c>
      <c r="K20" s="26">
        <v>1672</v>
      </c>
      <c r="L20" s="22">
        <v>125</v>
      </c>
      <c r="M20" s="26">
        <v>5935.18</v>
      </c>
      <c r="N20" s="26">
        <v>49064.82</v>
      </c>
    </row>
    <row r="21" spans="1:14" s="99" customFormat="1" ht="17.100000000000001" customHeight="1">
      <c r="A21" s="22">
        <v>10</v>
      </c>
      <c r="B21" s="28" t="s">
        <v>164</v>
      </c>
      <c r="C21" s="23" t="s">
        <v>118</v>
      </c>
      <c r="D21" s="64" t="s">
        <v>390</v>
      </c>
      <c r="E21" s="24" t="s">
        <v>34</v>
      </c>
      <c r="F21" s="66" t="s">
        <v>419</v>
      </c>
      <c r="G21" s="52" t="s">
        <v>312</v>
      </c>
      <c r="H21" s="26">
        <v>55000</v>
      </c>
      <c r="I21" s="26">
        <v>1578.5</v>
      </c>
      <c r="J21" s="26">
        <v>2559.6799999999998</v>
      </c>
      <c r="K21" s="26">
        <v>1672</v>
      </c>
      <c r="L21" s="22">
        <v>529.95000000000005</v>
      </c>
      <c r="M21" s="26">
        <v>6340.13</v>
      </c>
      <c r="N21" s="26">
        <v>48659.87</v>
      </c>
    </row>
    <row r="22" spans="1:14" s="99" customFormat="1" ht="17.100000000000001" customHeight="1">
      <c r="A22" s="22">
        <v>11</v>
      </c>
      <c r="B22" s="28" t="s">
        <v>315</v>
      </c>
      <c r="C22" s="23" t="s">
        <v>118</v>
      </c>
      <c r="D22" s="28" t="s">
        <v>123</v>
      </c>
      <c r="E22" s="24" t="s">
        <v>34</v>
      </c>
      <c r="F22" s="66" t="s">
        <v>419</v>
      </c>
      <c r="G22" s="53" t="s">
        <v>312</v>
      </c>
      <c r="H22" s="26">
        <v>83000</v>
      </c>
      <c r="I22" s="26">
        <v>2382.1</v>
      </c>
      <c r="J22" s="26">
        <v>8106.54</v>
      </c>
      <c r="K22" s="26">
        <v>2523.1999999999998</v>
      </c>
      <c r="L22" s="22">
        <v>529.95000000000005</v>
      </c>
      <c r="M22" s="26">
        <v>13541.79</v>
      </c>
      <c r="N22" s="26">
        <v>69458.210000000006</v>
      </c>
    </row>
    <row r="23" spans="1:14" s="99" customFormat="1" ht="17.100000000000001" customHeight="1">
      <c r="A23" s="22">
        <v>12</v>
      </c>
      <c r="B23" s="28" t="s">
        <v>347</v>
      </c>
      <c r="C23" s="23" t="s">
        <v>118</v>
      </c>
      <c r="D23" s="28" t="s">
        <v>348</v>
      </c>
      <c r="E23" s="24" t="s">
        <v>34</v>
      </c>
      <c r="F23" s="66" t="s">
        <v>419</v>
      </c>
      <c r="G23" s="52" t="s">
        <v>312</v>
      </c>
      <c r="H23" s="26">
        <v>55000</v>
      </c>
      <c r="I23" s="26">
        <v>1578.5</v>
      </c>
      <c r="J23" s="26">
        <v>2559.6799999999998</v>
      </c>
      <c r="K23" s="26">
        <v>1672</v>
      </c>
      <c r="L23" s="22">
        <v>277.47000000000003</v>
      </c>
      <c r="M23" s="26">
        <v>6087.65</v>
      </c>
      <c r="N23" s="26">
        <v>48912.35</v>
      </c>
    </row>
    <row r="24" spans="1:14" s="99" customFormat="1" ht="17.100000000000001" customHeight="1">
      <c r="A24" s="22">
        <v>13</v>
      </c>
      <c r="B24" s="28" t="s">
        <v>121</v>
      </c>
      <c r="C24" s="23" t="s">
        <v>118</v>
      </c>
      <c r="D24" s="28" t="s">
        <v>122</v>
      </c>
      <c r="E24" s="24" t="s">
        <v>34</v>
      </c>
      <c r="F24" s="66" t="s">
        <v>418</v>
      </c>
      <c r="G24" s="52" t="s">
        <v>312</v>
      </c>
      <c r="H24" s="26">
        <v>55000</v>
      </c>
      <c r="I24" s="26">
        <v>1578.5</v>
      </c>
      <c r="J24" s="26">
        <v>2559.6799999999998</v>
      </c>
      <c r="K24" s="26">
        <v>1672</v>
      </c>
      <c r="L24" s="22">
        <v>277.47000000000003</v>
      </c>
      <c r="M24" s="26">
        <v>6087.65</v>
      </c>
      <c r="N24" s="26">
        <v>48912.35</v>
      </c>
    </row>
    <row r="25" spans="1:14" s="99" customFormat="1" ht="17.100000000000001" customHeight="1">
      <c r="A25" s="22">
        <v>14</v>
      </c>
      <c r="B25" s="28" t="s">
        <v>124</v>
      </c>
      <c r="C25" s="23" t="s">
        <v>118</v>
      </c>
      <c r="D25" s="28" t="s">
        <v>377</v>
      </c>
      <c r="E25" s="24" t="s">
        <v>46</v>
      </c>
      <c r="F25" s="66" t="s">
        <v>418</v>
      </c>
      <c r="G25" s="52" t="s">
        <v>311</v>
      </c>
      <c r="H25" s="26">
        <v>55000</v>
      </c>
      <c r="I25" s="26">
        <v>1578.5</v>
      </c>
      <c r="J25" s="26">
        <v>2559.6799999999998</v>
      </c>
      <c r="K25" s="26">
        <v>1672</v>
      </c>
      <c r="L25" s="26">
        <v>6526.04</v>
      </c>
      <c r="M25" s="26">
        <v>12336.22</v>
      </c>
      <c r="N25" s="26">
        <v>42663.78</v>
      </c>
    </row>
    <row r="26" spans="1:14" s="99" customFormat="1" ht="17.100000000000001" customHeight="1">
      <c r="A26" s="22">
        <v>15</v>
      </c>
      <c r="B26" s="28" t="s">
        <v>132</v>
      </c>
      <c r="C26" s="23" t="s">
        <v>118</v>
      </c>
      <c r="D26" s="28" t="s">
        <v>49</v>
      </c>
      <c r="E26" s="24" t="s">
        <v>34</v>
      </c>
      <c r="F26" s="66" t="s">
        <v>418</v>
      </c>
      <c r="G26" s="52" t="s">
        <v>311</v>
      </c>
      <c r="H26" s="26">
        <v>50000</v>
      </c>
      <c r="I26" s="26">
        <v>1435</v>
      </c>
      <c r="J26" s="26">
        <v>1854</v>
      </c>
      <c r="K26" s="26">
        <v>1520</v>
      </c>
      <c r="L26" s="22">
        <v>277.47000000000003</v>
      </c>
      <c r="M26" s="26">
        <v>5086.47</v>
      </c>
      <c r="N26" s="26">
        <v>44913.53</v>
      </c>
    </row>
    <row r="27" spans="1:14" s="99" customFormat="1" ht="17.100000000000001" customHeight="1">
      <c r="A27" s="22">
        <v>16</v>
      </c>
      <c r="B27" s="28" t="s">
        <v>125</v>
      </c>
      <c r="C27" s="23" t="s">
        <v>118</v>
      </c>
      <c r="D27" s="28" t="s">
        <v>126</v>
      </c>
      <c r="E27" s="24" t="s">
        <v>46</v>
      </c>
      <c r="F27" s="66" t="s">
        <v>419</v>
      </c>
      <c r="G27" s="52" t="s">
        <v>311</v>
      </c>
      <c r="H27" s="26">
        <v>105000</v>
      </c>
      <c r="I27" s="26">
        <v>3013.5</v>
      </c>
      <c r="J27" s="26">
        <v>12482.84</v>
      </c>
      <c r="K27" s="26">
        <v>3192</v>
      </c>
      <c r="L27" s="26">
        <v>13644.62</v>
      </c>
      <c r="M27" s="26">
        <v>32332.959999999999</v>
      </c>
      <c r="N27" s="26">
        <v>72667.039999999994</v>
      </c>
    </row>
    <row r="28" spans="1:14" s="99" customFormat="1" ht="17.100000000000001" customHeight="1">
      <c r="A28" s="22">
        <v>17</v>
      </c>
      <c r="B28" s="28" t="s">
        <v>159</v>
      </c>
      <c r="C28" s="23" t="s">
        <v>118</v>
      </c>
      <c r="D28" s="28" t="s">
        <v>123</v>
      </c>
      <c r="E28" s="24" t="s">
        <v>34</v>
      </c>
      <c r="F28" s="66" t="s">
        <v>417</v>
      </c>
      <c r="G28" s="52" t="s">
        <v>312</v>
      </c>
      <c r="H28" s="26">
        <v>60000</v>
      </c>
      <c r="I28" s="26">
        <v>1722</v>
      </c>
      <c r="J28" s="26">
        <v>3486.68</v>
      </c>
      <c r="K28" s="26">
        <v>1824</v>
      </c>
      <c r="L28" s="22">
        <v>25</v>
      </c>
      <c r="M28" s="26">
        <v>7057.68</v>
      </c>
      <c r="N28" s="26">
        <v>52942.32</v>
      </c>
    </row>
    <row r="29" spans="1:14" s="99" customFormat="1" ht="17.100000000000001" customHeight="1">
      <c r="A29" s="22">
        <v>18</v>
      </c>
      <c r="B29" s="28" t="s">
        <v>257</v>
      </c>
      <c r="C29" s="23" t="s">
        <v>166</v>
      </c>
      <c r="D29" s="28" t="s">
        <v>486</v>
      </c>
      <c r="E29" s="24" t="s">
        <v>34</v>
      </c>
      <c r="F29" s="66" t="s">
        <v>416</v>
      </c>
      <c r="G29" s="53" t="s">
        <v>312</v>
      </c>
      <c r="H29" s="26">
        <v>45000</v>
      </c>
      <c r="I29" s="26">
        <v>1291.5</v>
      </c>
      <c r="J29" s="26">
        <v>1148.33</v>
      </c>
      <c r="K29" s="26">
        <v>1368</v>
      </c>
      <c r="L29" s="26">
        <v>1350</v>
      </c>
      <c r="M29" s="26">
        <v>5157.83</v>
      </c>
      <c r="N29" s="26">
        <v>39842.17</v>
      </c>
    </row>
    <row r="30" spans="1:14" s="99" customFormat="1" ht="17.100000000000001" customHeight="1">
      <c r="A30" s="22">
        <v>19</v>
      </c>
      <c r="B30" s="28" t="s">
        <v>442</v>
      </c>
      <c r="C30" s="23" t="s">
        <v>166</v>
      </c>
      <c r="D30" s="28" t="s">
        <v>49</v>
      </c>
      <c r="E30" s="24" t="s">
        <v>34</v>
      </c>
      <c r="F30" s="66" t="s">
        <v>418</v>
      </c>
      <c r="G30" s="71" t="s">
        <v>418</v>
      </c>
      <c r="H30" s="26">
        <v>26000</v>
      </c>
      <c r="I30" s="22">
        <v>746.2</v>
      </c>
      <c r="J30" s="22">
        <v>0</v>
      </c>
      <c r="K30" s="22">
        <v>790.4</v>
      </c>
      <c r="L30" s="22">
        <v>902.47</v>
      </c>
      <c r="M30" s="26">
        <v>2439.0700000000002</v>
      </c>
      <c r="N30" s="26">
        <v>23560.93</v>
      </c>
    </row>
    <row r="31" spans="1:14" s="99" customFormat="1" ht="17.100000000000001" customHeight="1">
      <c r="A31" s="22">
        <v>20</v>
      </c>
      <c r="B31" s="28" t="s">
        <v>437</v>
      </c>
      <c r="C31" s="23" t="s">
        <v>166</v>
      </c>
      <c r="D31" s="28" t="s">
        <v>485</v>
      </c>
      <c r="E31" s="24" t="s">
        <v>46</v>
      </c>
      <c r="F31" s="66" t="s">
        <v>439</v>
      </c>
      <c r="G31" s="52" t="s">
        <v>311</v>
      </c>
      <c r="H31" s="26">
        <v>55000</v>
      </c>
      <c r="I31" s="26">
        <v>1578.5</v>
      </c>
      <c r="J31" s="26">
        <v>2559.6799999999998</v>
      </c>
      <c r="K31" s="26">
        <v>1672</v>
      </c>
      <c r="L31" s="26">
        <v>3050</v>
      </c>
      <c r="M31" s="26">
        <v>8860.18</v>
      </c>
      <c r="N31" s="26">
        <v>46139.82</v>
      </c>
    </row>
    <row r="32" spans="1:14" s="99" customFormat="1" ht="17.100000000000001" customHeight="1">
      <c r="A32" s="22">
        <v>21</v>
      </c>
      <c r="B32" s="28" t="s">
        <v>174</v>
      </c>
      <c r="C32" s="23" t="s">
        <v>166</v>
      </c>
      <c r="D32" s="28" t="s">
        <v>471</v>
      </c>
      <c r="E32" s="24" t="s">
        <v>46</v>
      </c>
      <c r="F32" s="66" t="s">
        <v>419</v>
      </c>
      <c r="G32" s="52" t="s">
        <v>311</v>
      </c>
      <c r="H32" s="26">
        <v>76000</v>
      </c>
      <c r="I32" s="26">
        <v>2181.1999999999998</v>
      </c>
      <c r="J32" s="26">
        <v>6178.09</v>
      </c>
      <c r="K32" s="26">
        <v>2310.4</v>
      </c>
      <c r="L32" s="26">
        <v>39156.25</v>
      </c>
      <c r="M32" s="26">
        <v>49825.94</v>
      </c>
      <c r="N32" s="26">
        <v>26174.06</v>
      </c>
    </row>
    <row r="33" spans="1:14" s="99" customFormat="1" ht="17.100000000000001" customHeight="1">
      <c r="A33" s="22">
        <v>22</v>
      </c>
      <c r="B33" s="28" t="s">
        <v>243</v>
      </c>
      <c r="C33" s="23" t="s">
        <v>166</v>
      </c>
      <c r="D33" s="28" t="s">
        <v>168</v>
      </c>
      <c r="E33" s="24" t="s">
        <v>34</v>
      </c>
      <c r="F33" s="66" t="s">
        <v>418</v>
      </c>
      <c r="G33" s="52" t="s">
        <v>311</v>
      </c>
      <c r="H33" s="26">
        <v>26000</v>
      </c>
      <c r="I33" s="22">
        <v>746.2</v>
      </c>
      <c r="J33" s="22">
        <v>0</v>
      </c>
      <c r="K33" s="22">
        <v>790.4</v>
      </c>
      <c r="L33" s="26">
        <v>16412.73</v>
      </c>
      <c r="M33" s="26">
        <v>17949.330000000002</v>
      </c>
      <c r="N33" s="26">
        <v>8050.67</v>
      </c>
    </row>
    <row r="34" spans="1:14" s="99" customFormat="1" ht="17.100000000000001" customHeight="1">
      <c r="A34" s="22">
        <v>23</v>
      </c>
      <c r="B34" s="28" t="s">
        <v>165</v>
      </c>
      <c r="C34" s="23" t="s">
        <v>360</v>
      </c>
      <c r="D34" s="28" t="s">
        <v>49</v>
      </c>
      <c r="E34" s="24" t="s">
        <v>34</v>
      </c>
      <c r="F34" s="66" t="s">
        <v>418</v>
      </c>
      <c r="G34" s="52" t="s">
        <v>311</v>
      </c>
      <c r="H34" s="26">
        <v>35000</v>
      </c>
      <c r="I34" s="26">
        <v>1004.5</v>
      </c>
      <c r="J34" s="22">
        <v>0</v>
      </c>
      <c r="K34" s="26">
        <v>1064</v>
      </c>
      <c r="L34" s="22">
        <v>272.39999999999998</v>
      </c>
      <c r="M34" s="26">
        <v>2340.9</v>
      </c>
      <c r="N34" s="26">
        <v>32659.1</v>
      </c>
    </row>
    <row r="35" spans="1:14" s="99" customFormat="1" ht="17.100000000000001" customHeight="1">
      <c r="A35" s="22">
        <v>24</v>
      </c>
      <c r="B35" s="28" t="s">
        <v>196</v>
      </c>
      <c r="C35" s="23" t="s">
        <v>359</v>
      </c>
      <c r="D35" s="28" t="s">
        <v>49</v>
      </c>
      <c r="E35" s="24" t="s">
        <v>34</v>
      </c>
      <c r="F35" s="66" t="s">
        <v>418</v>
      </c>
      <c r="G35" s="52" t="s">
        <v>311</v>
      </c>
      <c r="H35" s="26">
        <v>35000</v>
      </c>
      <c r="I35" s="26">
        <v>1004.5</v>
      </c>
      <c r="J35" s="22">
        <v>0</v>
      </c>
      <c r="K35" s="26">
        <v>1064</v>
      </c>
      <c r="L35" s="26">
        <v>8533.11</v>
      </c>
      <c r="M35" s="26">
        <v>10601.61</v>
      </c>
      <c r="N35" s="26">
        <v>24398.39</v>
      </c>
    </row>
    <row r="36" spans="1:14" s="99" customFormat="1" ht="17.100000000000001" customHeight="1">
      <c r="A36" s="22">
        <v>25</v>
      </c>
      <c r="B36" s="28" t="s">
        <v>74</v>
      </c>
      <c r="C36" s="23" t="s">
        <v>359</v>
      </c>
      <c r="D36" s="66" t="s">
        <v>403</v>
      </c>
      <c r="E36" s="24" t="s">
        <v>34</v>
      </c>
      <c r="F36" s="66" t="s">
        <v>416</v>
      </c>
      <c r="G36" s="52" t="s">
        <v>311</v>
      </c>
      <c r="H36" s="26">
        <v>45000</v>
      </c>
      <c r="I36" s="26">
        <v>1291.5</v>
      </c>
      <c r="J36" s="26">
        <v>1148.33</v>
      </c>
      <c r="K36" s="26">
        <v>1368</v>
      </c>
      <c r="L36" s="26">
        <v>15389.97</v>
      </c>
      <c r="M36" s="26">
        <v>19197.8</v>
      </c>
      <c r="N36" s="26">
        <v>25802.2</v>
      </c>
    </row>
    <row r="37" spans="1:14" s="99" customFormat="1" ht="17.100000000000001" customHeight="1">
      <c r="A37" s="22">
        <v>26</v>
      </c>
      <c r="B37" s="28" t="s">
        <v>197</v>
      </c>
      <c r="C37" s="23" t="s">
        <v>359</v>
      </c>
      <c r="D37" s="28" t="s">
        <v>391</v>
      </c>
      <c r="E37" s="24" t="s">
        <v>34</v>
      </c>
      <c r="F37" s="66" t="s">
        <v>418</v>
      </c>
      <c r="G37" s="70" t="s">
        <v>311</v>
      </c>
      <c r="H37" s="26">
        <v>35000</v>
      </c>
      <c r="I37" s="26">
        <v>1004.5</v>
      </c>
      <c r="J37" s="22">
        <v>0</v>
      </c>
      <c r="K37" s="26">
        <v>1064</v>
      </c>
      <c r="L37" s="26">
        <v>6374.1</v>
      </c>
      <c r="M37" s="26">
        <v>8442.6</v>
      </c>
      <c r="N37" s="26">
        <v>26557.4</v>
      </c>
    </row>
    <row r="38" spans="1:14" s="99" customFormat="1" ht="17.100000000000001" customHeight="1">
      <c r="A38" s="22">
        <v>27</v>
      </c>
      <c r="B38" s="28" t="s">
        <v>75</v>
      </c>
      <c r="C38" s="23" t="s">
        <v>359</v>
      </c>
      <c r="D38" s="28" t="s">
        <v>341</v>
      </c>
      <c r="E38" s="24" t="s">
        <v>34</v>
      </c>
      <c r="F38" s="66" t="s">
        <v>416</v>
      </c>
      <c r="G38" s="52" t="s">
        <v>311</v>
      </c>
      <c r="H38" s="26">
        <v>36000</v>
      </c>
      <c r="I38" s="26">
        <v>1033.2</v>
      </c>
      <c r="J38" s="22">
        <v>0</v>
      </c>
      <c r="K38" s="26">
        <v>1094.4000000000001</v>
      </c>
      <c r="L38" s="26">
        <v>8283.58</v>
      </c>
      <c r="M38" s="26">
        <v>10411.18</v>
      </c>
      <c r="N38" s="26">
        <v>25588.82</v>
      </c>
    </row>
    <row r="39" spans="1:14" s="99" customFormat="1" ht="17.100000000000001" customHeight="1">
      <c r="A39" s="22">
        <v>28</v>
      </c>
      <c r="B39" s="28" t="s">
        <v>76</v>
      </c>
      <c r="C39" s="23" t="s">
        <v>359</v>
      </c>
      <c r="D39" s="66" t="s">
        <v>411</v>
      </c>
      <c r="E39" s="24" t="s">
        <v>34</v>
      </c>
      <c r="F39" s="66" t="s">
        <v>419</v>
      </c>
      <c r="G39" s="52" t="s">
        <v>312</v>
      </c>
      <c r="H39" s="26">
        <v>45000</v>
      </c>
      <c r="I39" s="26">
        <v>1291.5</v>
      </c>
      <c r="J39" s="26">
        <v>1148.33</v>
      </c>
      <c r="K39" s="26">
        <v>1368</v>
      </c>
      <c r="L39" s="26">
        <v>6517.05</v>
      </c>
      <c r="M39" s="26">
        <v>10324.879999999999</v>
      </c>
      <c r="N39" s="26">
        <v>34675.120000000003</v>
      </c>
    </row>
    <row r="40" spans="1:14" s="99" customFormat="1" ht="18.75" customHeight="1">
      <c r="A40" s="22">
        <v>29</v>
      </c>
      <c r="B40" s="28" t="s">
        <v>209</v>
      </c>
      <c r="C40" s="23" t="s">
        <v>394</v>
      </c>
      <c r="D40" s="28" t="s">
        <v>420</v>
      </c>
      <c r="E40" s="24" t="s">
        <v>34</v>
      </c>
      <c r="F40" s="66" t="s">
        <v>417</v>
      </c>
      <c r="G40" s="53" t="s">
        <v>312</v>
      </c>
      <c r="H40" s="26">
        <v>25000</v>
      </c>
      <c r="I40" s="22">
        <v>717.5</v>
      </c>
      <c r="J40" s="22">
        <v>0</v>
      </c>
      <c r="K40" s="22">
        <v>760</v>
      </c>
      <c r="L40" s="26">
        <v>4945.24</v>
      </c>
      <c r="M40" s="26">
        <v>6422.74</v>
      </c>
      <c r="N40" s="26">
        <v>18577.259999999998</v>
      </c>
    </row>
    <row r="41" spans="1:14" s="93" customFormat="1" ht="17.100000000000001" customHeight="1">
      <c r="A41" s="22">
        <v>30</v>
      </c>
      <c r="B41" s="28" t="s">
        <v>47</v>
      </c>
      <c r="C41" s="23" t="s">
        <v>394</v>
      </c>
      <c r="D41" s="28" t="s">
        <v>420</v>
      </c>
      <c r="E41" s="24" t="s">
        <v>46</v>
      </c>
      <c r="F41" s="66" t="s">
        <v>418</v>
      </c>
      <c r="G41" s="53" t="s">
        <v>311</v>
      </c>
      <c r="H41" s="26">
        <v>35000</v>
      </c>
      <c r="I41" s="26">
        <v>1004.5</v>
      </c>
      <c r="J41" s="22">
        <v>0</v>
      </c>
      <c r="K41" s="26">
        <v>1064</v>
      </c>
      <c r="L41" s="26">
        <v>3899.78</v>
      </c>
      <c r="M41" s="26">
        <v>5968.28</v>
      </c>
      <c r="N41" s="26">
        <v>29031.72</v>
      </c>
    </row>
    <row r="42" spans="1:14" s="99" customFormat="1" ht="17.100000000000001" customHeight="1">
      <c r="A42" s="22">
        <v>31</v>
      </c>
      <c r="B42" s="28" t="s">
        <v>54</v>
      </c>
      <c r="C42" s="23" t="s">
        <v>394</v>
      </c>
      <c r="D42" s="28" t="s">
        <v>397</v>
      </c>
      <c r="E42" s="24" t="s">
        <v>34</v>
      </c>
      <c r="F42" s="66" t="s">
        <v>419</v>
      </c>
      <c r="G42" s="52" t="s">
        <v>312</v>
      </c>
      <c r="H42" s="26">
        <v>56000</v>
      </c>
      <c r="I42" s="26">
        <v>1607.2</v>
      </c>
      <c r="J42" s="26">
        <v>2733.96</v>
      </c>
      <c r="K42" s="26">
        <v>1702.4</v>
      </c>
      <c r="L42" s="26">
        <v>30331.56</v>
      </c>
      <c r="M42" s="26">
        <v>36375.120000000003</v>
      </c>
      <c r="N42" s="26">
        <v>19624.88</v>
      </c>
    </row>
    <row r="43" spans="1:14" s="99" customFormat="1" ht="17.100000000000001" customHeight="1">
      <c r="A43" s="22">
        <v>32</v>
      </c>
      <c r="B43" s="28" t="s">
        <v>104</v>
      </c>
      <c r="C43" s="23" t="s">
        <v>394</v>
      </c>
      <c r="D43" s="28" t="s">
        <v>37</v>
      </c>
      <c r="E43" s="24" t="s">
        <v>34</v>
      </c>
      <c r="F43" s="66" t="s">
        <v>418</v>
      </c>
      <c r="G43" s="52" t="s">
        <v>311</v>
      </c>
      <c r="H43" s="26">
        <v>33000</v>
      </c>
      <c r="I43" s="22">
        <v>947.1</v>
      </c>
      <c r="J43" s="22">
        <v>0</v>
      </c>
      <c r="K43" s="26">
        <v>1003.2</v>
      </c>
      <c r="L43" s="22">
        <v>125</v>
      </c>
      <c r="M43" s="26">
        <v>2075.3000000000002</v>
      </c>
      <c r="N43" s="26">
        <v>30924.7</v>
      </c>
    </row>
    <row r="44" spans="1:14" s="99" customFormat="1" ht="17.100000000000001" customHeight="1">
      <c r="A44" s="22">
        <v>33</v>
      </c>
      <c r="B44" s="28" t="s">
        <v>48</v>
      </c>
      <c r="C44" s="23" t="s">
        <v>394</v>
      </c>
      <c r="D44" s="28" t="s">
        <v>49</v>
      </c>
      <c r="E44" s="24" t="s">
        <v>34</v>
      </c>
      <c r="F44" s="66" t="s">
        <v>418</v>
      </c>
      <c r="G44" s="52" t="s">
        <v>311</v>
      </c>
      <c r="H44" s="26">
        <v>35000</v>
      </c>
      <c r="I44" s="26">
        <v>1004.5</v>
      </c>
      <c r="J44" s="22">
        <v>0</v>
      </c>
      <c r="K44" s="26">
        <v>1064</v>
      </c>
      <c r="L44" s="26">
        <v>2350</v>
      </c>
      <c r="M44" s="26">
        <v>4418.5</v>
      </c>
      <c r="N44" s="26">
        <v>30581.5</v>
      </c>
    </row>
    <row r="45" spans="1:14" s="99" customFormat="1" ht="17.100000000000001" customHeight="1">
      <c r="A45" s="22">
        <v>34</v>
      </c>
      <c r="B45" s="28" t="s">
        <v>50</v>
      </c>
      <c r="C45" s="23" t="s">
        <v>394</v>
      </c>
      <c r="D45" s="28" t="s">
        <v>353</v>
      </c>
      <c r="E45" s="24" t="s">
        <v>46</v>
      </c>
      <c r="F45" s="66" t="s">
        <v>416</v>
      </c>
      <c r="G45" s="52" t="s">
        <v>312</v>
      </c>
      <c r="H45" s="26">
        <v>51000</v>
      </c>
      <c r="I45" s="26">
        <v>1463.7</v>
      </c>
      <c r="J45" s="26">
        <v>1995.14</v>
      </c>
      <c r="K45" s="26">
        <v>1550.4</v>
      </c>
      <c r="L45" s="26">
        <v>14702.47</v>
      </c>
      <c r="M45" s="26">
        <v>19711.71</v>
      </c>
      <c r="N45" s="26">
        <v>31288.29</v>
      </c>
    </row>
    <row r="46" spans="1:14" s="99" customFormat="1" ht="17.100000000000001" customHeight="1">
      <c r="A46" s="22">
        <v>35</v>
      </c>
      <c r="B46" s="28" t="s">
        <v>181</v>
      </c>
      <c r="C46" s="23" t="s">
        <v>394</v>
      </c>
      <c r="D46" s="28" t="s">
        <v>389</v>
      </c>
      <c r="E46" s="24" t="s">
        <v>34</v>
      </c>
      <c r="F46" s="66" t="s">
        <v>418</v>
      </c>
      <c r="G46" s="52" t="s">
        <v>311</v>
      </c>
      <c r="H46" s="26">
        <v>35000</v>
      </c>
      <c r="I46" s="26">
        <v>1004.5</v>
      </c>
      <c r="J46" s="22">
        <v>0</v>
      </c>
      <c r="K46" s="26">
        <v>1064</v>
      </c>
      <c r="L46" s="22">
        <v>277.47000000000003</v>
      </c>
      <c r="M46" s="26">
        <v>2345.9699999999998</v>
      </c>
      <c r="N46" s="26">
        <v>32654.03</v>
      </c>
    </row>
    <row r="47" spans="1:14" s="99" customFormat="1" ht="17.100000000000001" customHeight="1">
      <c r="A47" s="22">
        <v>36</v>
      </c>
      <c r="B47" s="28" t="s">
        <v>169</v>
      </c>
      <c r="C47" s="23" t="s">
        <v>394</v>
      </c>
      <c r="D47" s="28" t="s">
        <v>354</v>
      </c>
      <c r="E47" s="24" t="s">
        <v>34</v>
      </c>
      <c r="F47" s="66" t="s">
        <v>416</v>
      </c>
      <c r="G47" s="52" t="s">
        <v>312</v>
      </c>
      <c r="H47" s="26">
        <v>25000</v>
      </c>
      <c r="I47" s="22">
        <v>717.5</v>
      </c>
      <c r="J47" s="22">
        <v>0</v>
      </c>
      <c r="K47" s="22">
        <v>760</v>
      </c>
      <c r="L47" s="26">
        <v>15099.78</v>
      </c>
      <c r="M47" s="26">
        <v>16577.28</v>
      </c>
      <c r="N47" s="26">
        <v>8422.7199999999993</v>
      </c>
    </row>
    <row r="48" spans="1:14" s="99" customFormat="1" ht="17.100000000000001" customHeight="1">
      <c r="A48" s="22">
        <v>37</v>
      </c>
      <c r="B48" s="28" t="s">
        <v>106</v>
      </c>
      <c r="C48" s="23" t="s">
        <v>394</v>
      </c>
      <c r="D48" s="28" t="s">
        <v>353</v>
      </c>
      <c r="E48" s="24" t="s">
        <v>34</v>
      </c>
      <c r="F48" s="66" t="s">
        <v>416</v>
      </c>
      <c r="G48" s="52" t="s">
        <v>311</v>
      </c>
      <c r="H48" s="26">
        <v>45000</v>
      </c>
      <c r="I48" s="26">
        <v>1291.5</v>
      </c>
      <c r="J48" s="22">
        <v>908.73</v>
      </c>
      <c r="K48" s="26">
        <v>1368</v>
      </c>
      <c r="L48" s="26">
        <v>17325.78</v>
      </c>
      <c r="M48" s="26">
        <v>20894.009999999998</v>
      </c>
      <c r="N48" s="26">
        <v>24105.99</v>
      </c>
    </row>
    <row r="49" spans="1:14" s="99" customFormat="1" ht="17.100000000000001" customHeight="1">
      <c r="A49" s="22">
        <v>38</v>
      </c>
      <c r="B49" s="28" t="s">
        <v>55</v>
      </c>
      <c r="C49" s="23" t="s">
        <v>394</v>
      </c>
      <c r="D49" s="28" t="s">
        <v>404</v>
      </c>
      <c r="E49" s="24" t="s">
        <v>46</v>
      </c>
      <c r="F49" s="66" t="s">
        <v>418</v>
      </c>
      <c r="G49" s="52" t="s">
        <v>312</v>
      </c>
      <c r="H49" s="26">
        <v>35000</v>
      </c>
      <c r="I49" s="26">
        <v>1004.5</v>
      </c>
      <c r="J49" s="22">
        <v>0</v>
      </c>
      <c r="K49" s="26">
        <v>1064</v>
      </c>
      <c r="L49" s="26">
        <v>4927.66</v>
      </c>
      <c r="M49" s="26">
        <v>6996.16</v>
      </c>
      <c r="N49" s="26">
        <v>28003.84</v>
      </c>
    </row>
    <row r="50" spans="1:14" s="99" customFormat="1" ht="17.100000000000001" customHeight="1">
      <c r="A50" s="22">
        <v>39</v>
      </c>
      <c r="B50" s="28" t="s">
        <v>232</v>
      </c>
      <c r="C50" s="23" t="s">
        <v>394</v>
      </c>
      <c r="D50" s="28" t="s">
        <v>387</v>
      </c>
      <c r="E50" s="24" t="s">
        <v>34</v>
      </c>
      <c r="F50" s="66" t="s">
        <v>418</v>
      </c>
      <c r="G50" s="52" t="s">
        <v>312</v>
      </c>
      <c r="H50" s="26">
        <v>25000</v>
      </c>
      <c r="I50" s="22">
        <v>717.5</v>
      </c>
      <c r="J50" s="22">
        <v>0</v>
      </c>
      <c r="K50" s="22">
        <v>760</v>
      </c>
      <c r="L50" s="26">
        <v>11418.89</v>
      </c>
      <c r="M50" s="26">
        <v>12896.39</v>
      </c>
      <c r="N50" s="26">
        <v>12103.61</v>
      </c>
    </row>
    <row r="51" spans="1:14" s="99" customFormat="1" ht="17.100000000000001" customHeight="1">
      <c r="A51" s="22">
        <v>40</v>
      </c>
      <c r="B51" s="28" t="s">
        <v>112</v>
      </c>
      <c r="C51" s="23" t="s">
        <v>394</v>
      </c>
      <c r="D51" s="28" t="s">
        <v>389</v>
      </c>
      <c r="E51" s="24" t="s">
        <v>34</v>
      </c>
      <c r="F51" s="66" t="s">
        <v>418</v>
      </c>
      <c r="G51" s="52" t="s">
        <v>311</v>
      </c>
      <c r="H51" s="26">
        <v>30000</v>
      </c>
      <c r="I51" s="22">
        <v>861</v>
      </c>
      <c r="J51" s="22">
        <v>0</v>
      </c>
      <c r="K51" s="22">
        <v>912</v>
      </c>
      <c r="L51" s="26">
        <v>8609.7800000000007</v>
      </c>
      <c r="M51" s="26">
        <v>10382.780000000001</v>
      </c>
      <c r="N51" s="26">
        <v>19617.22</v>
      </c>
    </row>
    <row r="52" spans="1:14" s="99" customFormat="1" ht="17.100000000000001" customHeight="1">
      <c r="A52" s="22">
        <v>41</v>
      </c>
      <c r="B52" s="28" t="s">
        <v>52</v>
      </c>
      <c r="C52" s="23" t="s">
        <v>394</v>
      </c>
      <c r="D52" s="28" t="s">
        <v>407</v>
      </c>
      <c r="E52" s="24" t="s">
        <v>34</v>
      </c>
      <c r="F52" s="66" t="s">
        <v>419</v>
      </c>
      <c r="G52" s="52" t="s">
        <v>312</v>
      </c>
      <c r="H52" s="26">
        <v>56000</v>
      </c>
      <c r="I52" s="26">
        <v>1607.2</v>
      </c>
      <c r="J52" s="26">
        <v>2461.21</v>
      </c>
      <c r="K52" s="26">
        <v>1702.4</v>
      </c>
      <c r="L52" s="26">
        <v>1974.78</v>
      </c>
      <c r="M52" s="26">
        <v>7745.59</v>
      </c>
      <c r="N52" s="26">
        <v>48254.41</v>
      </c>
    </row>
    <row r="53" spans="1:14" s="99" customFormat="1" ht="17.100000000000001" customHeight="1">
      <c r="A53" s="22">
        <v>42</v>
      </c>
      <c r="B53" s="28" t="s">
        <v>53</v>
      </c>
      <c r="C53" s="23" t="s">
        <v>394</v>
      </c>
      <c r="D53" s="28" t="s">
        <v>389</v>
      </c>
      <c r="E53" s="24" t="s">
        <v>34</v>
      </c>
      <c r="F53" s="66" t="s">
        <v>418</v>
      </c>
      <c r="G53" s="52" t="s">
        <v>312</v>
      </c>
      <c r="H53" s="26">
        <v>35000</v>
      </c>
      <c r="I53" s="26">
        <v>1004.5</v>
      </c>
      <c r="J53" s="22">
        <v>0</v>
      </c>
      <c r="K53" s="26">
        <v>1064</v>
      </c>
      <c r="L53" s="26">
        <v>4027.47</v>
      </c>
      <c r="M53" s="26">
        <v>6095.97</v>
      </c>
      <c r="N53" s="26">
        <v>28904.03</v>
      </c>
    </row>
    <row r="54" spans="1:14" s="99" customFormat="1" ht="17.100000000000001" customHeight="1">
      <c r="A54" s="22">
        <v>43</v>
      </c>
      <c r="B54" s="28" t="s">
        <v>56</v>
      </c>
      <c r="C54" s="23" t="s">
        <v>394</v>
      </c>
      <c r="D54" s="28" t="s">
        <v>387</v>
      </c>
      <c r="E54" s="24" t="s">
        <v>46</v>
      </c>
      <c r="F54" s="66" t="s">
        <v>418</v>
      </c>
      <c r="G54" s="52" t="s">
        <v>311</v>
      </c>
      <c r="H54" s="26">
        <v>30000</v>
      </c>
      <c r="I54" s="22">
        <v>861</v>
      </c>
      <c r="J54" s="22">
        <v>0</v>
      </c>
      <c r="K54" s="22">
        <v>912</v>
      </c>
      <c r="L54" s="26">
        <v>8833.61</v>
      </c>
      <c r="M54" s="26">
        <v>10606.61</v>
      </c>
      <c r="N54" s="26">
        <v>19393.39</v>
      </c>
    </row>
    <row r="55" spans="1:14" s="99" customFormat="1" ht="17.100000000000001" customHeight="1">
      <c r="A55" s="22">
        <v>44</v>
      </c>
      <c r="B55" s="28" t="s">
        <v>198</v>
      </c>
      <c r="C55" s="23" t="s">
        <v>361</v>
      </c>
      <c r="D55" s="28" t="s">
        <v>33</v>
      </c>
      <c r="E55" s="24" t="s">
        <v>34</v>
      </c>
      <c r="F55" s="66" t="s">
        <v>417</v>
      </c>
      <c r="G55" s="52" t="s">
        <v>311</v>
      </c>
      <c r="H55" s="26">
        <v>21000</v>
      </c>
      <c r="I55" s="22">
        <v>602.70000000000005</v>
      </c>
      <c r="J55" s="22">
        <v>0</v>
      </c>
      <c r="K55" s="22">
        <v>638.4</v>
      </c>
      <c r="L55" s="22">
        <v>550</v>
      </c>
      <c r="M55" s="26">
        <v>1791.1</v>
      </c>
      <c r="N55" s="26">
        <v>19208.900000000001</v>
      </c>
    </row>
    <row r="56" spans="1:14" s="99" customFormat="1" ht="17.100000000000001" customHeight="1">
      <c r="A56" s="22">
        <v>45</v>
      </c>
      <c r="B56" s="28" t="s">
        <v>78</v>
      </c>
      <c r="C56" s="23" t="s">
        <v>361</v>
      </c>
      <c r="D56" s="28" t="s">
        <v>375</v>
      </c>
      <c r="E56" s="24" t="s">
        <v>34</v>
      </c>
      <c r="F56" s="66" t="s">
        <v>416</v>
      </c>
      <c r="G56" s="52" t="s">
        <v>311</v>
      </c>
      <c r="H56" s="26">
        <v>45000</v>
      </c>
      <c r="I56" s="26">
        <v>1291.5</v>
      </c>
      <c r="J56" s="22">
        <v>669.13</v>
      </c>
      <c r="K56" s="26">
        <v>1368</v>
      </c>
      <c r="L56" s="26">
        <v>10811.09</v>
      </c>
      <c r="M56" s="26">
        <v>14139.72</v>
      </c>
      <c r="N56" s="26">
        <v>30860.28</v>
      </c>
    </row>
    <row r="57" spans="1:14" s="99" customFormat="1" ht="17.100000000000001" customHeight="1">
      <c r="A57" s="22">
        <v>46</v>
      </c>
      <c r="B57" s="28" t="s">
        <v>199</v>
      </c>
      <c r="C57" s="23" t="s">
        <v>361</v>
      </c>
      <c r="D57" s="28" t="s">
        <v>200</v>
      </c>
      <c r="E57" s="24" t="s">
        <v>34</v>
      </c>
      <c r="F57" s="66" t="s">
        <v>417</v>
      </c>
      <c r="G57" s="52" t="s">
        <v>312</v>
      </c>
      <c r="H57" s="26">
        <v>25000</v>
      </c>
      <c r="I57" s="22">
        <v>717.5</v>
      </c>
      <c r="J57" s="22">
        <v>0</v>
      </c>
      <c r="K57" s="22">
        <v>760</v>
      </c>
      <c r="L57" s="22">
        <v>25</v>
      </c>
      <c r="M57" s="26">
        <v>1502.5</v>
      </c>
      <c r="N57" s="26">
        <v>23497.5</v>
      </c>
    </row>
    <row r="58" spans="1:14" s="99" customFormat="1" ht="17.100000000000001" customHeight="1">
      <c r="A58" s="22">
        <v>47</v>
      </c>
      <c r="B58" s="28" t="s">
        <v>201</v>
      </c>
      <c r="C58" s="23" t="s">
        <v>361</v>
      </c>
      <c r="D58" s="66" t="s">
        <v>395</v>
      </c>
      <c r="E58" s="24" t="s">
        <v>34</v>
      </c>
      <c r="F58" s="66" t="s">
        <v>416</v>
      </c>
      <c r="G58" s="52" t="s">
        <v>312</v>
      </c>
      <c r="H58" s="26">
        <v>45000</v>
      </c>
      <c r="I58" s="26">
        <v>1291.5</v>
      </c>
      <c r="J58" s="26">
        <v>1148.33</v>
      </c>
      <c r="K58" s="26">
        <v>1368</v>
      </c>
      <c r="L58" s="22">
        <v>125</v>
      </c>
      <c r="M58" s="26">
        <v>3932.83</v>
      </c>
      <c r="N58" s="26">
        <v>41067.17</v>
      </c>
    </row>
    <row r="59" spans="1:14" s="99" customFormat="1" ht="17.100000000000001" customHeight="1">
      <c r="A59" s="22">
        <v>48</v>
      </c>
      <c r="B59" s="28" t="s">
        <v>461</v>
      </c>
      <c r="C59" s="23" t="s">
        <v>361</v>
      </c>
      <c r="D59" s="28" t="s">
        <v>49</v>
      </c>
      <c r="E59" s="24" t="s">
        <v>34</v>
      </c>
      <c r="F59" s="66" t="s">
        <v>418</v>
      </c>
      <c r="G59" s="52" t="s">
        <v>311</v>
      </c>
      <c r="H59" s="26">
        <v>26000</v>
      </c>
      <c r="I59" s="22">
        <v>746.2</v>
      </c>
      <c r="J59" s="22">
        <v>0</v>
      </c>
      <c r="K59" s="22">
        <v>790.4</v>
      </c>
      <c r="L59" s="22">
        <v>377.47</v>
      </c>
      <c r="M59" s="26">
        <v>1914.07</v>
      </c>
      <c r="N59" s="26">
        <v>24085.93</v>
      </c>
    </row>
    <row r="60" spans="1:14" s="99" customFormat="1" ht="17.100000000000001" customHeight="1">
      <c r="A60" s="22">
        <v>49</v>
      </c>
      <c r="B60" s="28" t="s">
        <v>207</v>
      </c>
      <c r="C60" s="23" t="s">
        <v>374</v>
      </c>
      <c r="D60" s="28" t="s">
        <v>33</v>
      </c>
      <c r="E60" s="24" t="s">
        <v>46</v>
      </c>
      <c r="F60" s="66" t="s">
        <v>417</v>
      </c>
      <c r="G60" s="52" t="s">
        <v>311</v>
      </c>
      <c r="H60" s="26">
        <v>21000</v>
      </c>
      <c r="I60" s="22">
        <v>602.70000000000005</v>
      </c>
      <c r="J60" s="22">
        <v>0</v>
      </c>
      <c r="K60" s="22">
        <v>638.4</v>
      </c>
      <c r="L60" s="26">
        <v>11206.26</v>
      </c>
      <c r="M60" s="26">
        <v>12447.36</v>
      </c>
      <c r="N60" s="26">
        <v>8552.64</v>
      </c>
    </row>
    <row r="61" spans="1:14" s="99" customFormat="1" ht="17.100000000000001" customHeight="1">
      <c r="A61" s="22">
        <v>50</v>
      </c>
      <c r="B61" s="28" t="s">
        <v>208</v>
      </c>
      <c r="C61" s="23" t="s">
        <v>374</v>
      </c>
      <c r="D61" s="28" t="s">
        <v>200</v>
      </c>
      <c r="E61" s="24" t="s">
        <v>34</v>
      </c>
      <c r="F61" s="66" t="s">
        <v>417</v>
      </c>
      <c r="G61" s="52" t="s">
        <v>312</v>
      </c>
      <c r="H61" s="26">
        <v>25000</v>
      </c>
      <c r="I61" s="22">
        <v>717.5</v>
      </c>
      <c r="J61" s="22">
        <v>0</v>
      </c>
      <c r="K61" s="22">
        <v>760</v>
      </c>
      <c r="L61" s="26">
        <v>2902.47</v>
      </c>
      <c r="M61" s="26">
        <v>4379.97</v>
      </c>
      <c r="N61" s="26">
        <v>20620.03</v>
      </c>
    </row>
    <row r="62" spans="1:14" s="99" customFormat="1" ht="17.100000000000001" customHeight="1">
      <c r="A62" s="22">
        <v>51</v>
      </c>
      <c r="B62" s="28" t="s">
        <v>210</v>
      </c>
      <c r="C62" s="23" t="s">
        <v>374</v>
      </c>
      <c r="D62" s="28" t="s">
        <v>33</v>
      </c>
      <c r="E62" s="24" t="s">
        <v>34</v>
      </c>
      <c r="F62" s="66" t="s">
        <v>417</v>
      </c>
      <c r="G62" s="52" t="s">
        <v>311</v>
      </c>
      <c r="H62" s="26">
        <v>21000</v>
      </c>
      <c r="I62" s="22">
        <v>602.70000000000005</v>
      </c>
      <c r="J62" s="22">
        <v>0</v>
      </c>
      <c r="K62" s="22">
        <v>638.4</v>
      </c>
      <c r="L62" s="26">
        <v>7026.27</v>
      </c>
      <c r="M62" s="26">
        <v>8267.3700000000008</v>
      </c>
      <c r="N62" s="26">
        <v>12732.63</v>
      </c>
    </row>
    <row r="63" spans="1:14" s="99" customFormat="1" ht="17.100000000000001" customHeight="1">
      <c r="A63" s="22">
        <v>52</v>
      </c>
      <c r="B63" s="28" t="s">
        <v>443</v>
      </c>
      <c r="C63" s="23" t="s">
        <v>374</v>
      </c>
      <c r="D63" s="28" t="s">
        <v>444</v>
      </c>
      <c r="E63" s="24" t="s">
        <v>34</v>
      </c>
      <c r="F63" s="66" t="s">
        <v>416</v>
      </c>
      <c r="G63" s="52" t="s">
        <v>312</v>
      </c>
      <c r="H63" s="26">
        <v>36000</v>
      </c>
      <c r="I63" s="26">
        <v>1033.2</v>
      </c>
      <c r="J63" s="22">
        <v>0</v>
      </c>
      <c r="K63" s="26">
        <v>1094.4000000000001</v>
      </c>
      <c r="L63" s="26">
        <v>10172.219999999999</v>
      </c>
      <c r="M63" s="26">
        <v>12299.82</v>
      </c>
      <c r="N63" s="26">
        <v>23700.18</v>
      </c>
    </row>
    <row r="64" spans="1:14" s="99" customFormat="1" ht="17.100000000000001" customHeight="1">
      <c r="A64" s="22">
        <v>53</v>
      </c>
      <c r="B64" s="28" t="s">
        <v>211</v>
      </c>
      <c r="C64" s="23" t="s">
        <v>374</v>
      </c>
      <c r="D64" s="28" t="s">
        <v>33</v>
      </c>
      <c r="E64" s="24" t="s">
        <v>34</v>
      </c>
      <c r="F64" s="66" t="s">
        <v>417</v>
      </c>
      <c r="G64" s="52" t="s">
        <v>312</v>
      </c>
      <c r="H64" s="26">
        <v>21000</v>
      </c>
      <c r="I64" s="22">
        <v>602.70000000000005</v>
      </c>
      <c r="J64" s="22">
        <v>0</v>
      </c>
      <c r="K64" s="22">
        <v>638.4</v>
      </c>
      <c r="L64" s="26">
        <v>13337.52</v>
      </c>
      <c r="M64" s="26">
        <v>14578.62</v>
      </c>
      <c r="N64" s="26">
        <v>6421.38</v>
      </c>
    </row>
    <row r="65" spans="1:14" s="99" customFormat="1" ht="17.100000000000001" customHeight="1">
      <c r="A65" s="22">
        <v>54</v>
      </c>
      <c r="B65" s="28" t="s">
        <v>212</v>
      </c>
      <c r="C65" s="23" t="s">
        <v>374</v>
      </c>
      <c r="D65" s="28" t="s">
        <v>213</v>
      </c>
      <c r="E65" s="24" t="s">
        <v>34</v>
      </c>
      <c r="F65" s="66" t="s">
        <v>417</v>
      </c>
      <c r="G65" s="52" t="s">
        <v>312</v>
      </c>
      <c r="H65" s="26">
        <v>25000</v>
      </c>
      <c r="I65" s="22">
        <v>717.5</v>
      </c>
      <c r="J65" s="22">
        <v>0</v>
      </c>
      <c r="K65" s="22">
        <v>760</v>
      </c>
      <c r="L65" s="26">
        <v>6570.73</v>
      </c>
      <c r="M65" s="26">
        <v>8048.23</v>
      </c>
      <c r="N65" s="26">
        <v>16951.77</v>
      </c>
    </row>
    <row r="66" spans="1:14" s="99" customFormat="1" ht="17.100000000000001" customHeight="1">
      <c r="A66" s="22">
        <v>55</v>
      </c>
      <c r="B66" s="28" t="s">
        <v>214</v>
      </c>
      <c r="C66" s="23" t="s">
        <v>374</v>
      </c>
      <c r="D66" s="28" t="s">
        <v>33</v>
      </c>
      <c r="E66" s="24" t="s">
        <v>34</v>
      </c>
      <c r="F66" s="66" t="s">
        <v>417</v>
      </c>
      <c r="G66" s="52" t="s">
        <v>312</v>
      </c>
      <c r="H66" s="26">
        <v>25000</v>
      </c>
      <c r="I66" s="22">
        <v>717.5</v>
      </c>
      <c r="J66" s="22">
        <v>0</v>
      </c>
      <c r="K66" s="22">
        <v>760</v>
      </c>
      <c r="L66" s="26">
        <v>8156.64</v>
      </c>
      <c r="M66" s="26">
        <v>9634.14</v>
      </c>
      <c r="N66" s="26">
        <v>15365.86</v>
      </c>
    </row>
    <row r="67" spans="1:14" s="99" customFormat="1" ht="17.100000000000001" customHeight="1">
      <c r="A67" s="22">
        <v>56</v>
      </c>
      <c r="B67" s="28" t="s">
        <v>215</v>
      </c>
      <c r="C67" s="23" t="s">
        <v>374</v>
      </c>
      <c r="D67" s="66" t="s">
        <v>455</v>
      </c>
      <c r="E67" s="24" t="s">
        <v>34</v>
      </c>
      <c r="F67" s="66" t="s">
        <v>418</v>
      </c>
      <c r="G67" s="52" t="s">
        <v>312</v>
      </c>
      <c r="H67" s="26">
        <v>35000</v>
      </c>
      <c r="I67" s="26">
        <v>1004.5</v>
      </c>
      <c r="J67" s="22">
        <v>0</v>
      </c>
      <c r="K67" s="26">
        <v>1064</v>
      </c>
      <c r="L67" s="26">
        <v>9458.11</v>
      </c>
      <c r="M67" s="26">
        <v>11526.61</v>
      </c>
      <c r="N67" s="26">
        <v>23473.39</v>
      </c>
    </row>
    <row r="68" spans="1:14" s="99" customFormat="1" ht="17.100000000000001" customHeight="1">
      <c r="A68" s="22">
        <v>57</v>
      </c>
      <c r="B68" s="28" t="s">
        <v>216</v>
      </c>
      <c r="C68" s="23" t="s">
        <v>374</v>
      </c>
      <c r="D68" s="28" t="s">
        <v>217</v>
      </c>
      <c r="E68" s="24" t="s">
        <v>34</v>
      </c>
      <c r="F68" s="66" t="s">
        <v>417</v>
      </c>
      <c r="G68" s="52" t="s">
        <v>312</v>
      </c>
      <c r="H68" s="26">
        <v>25000</v>
      </c>
      <c r="I68" s="22">
        <v>717.5</v>
      </c>
      <c r="J68" s="22">
        <v>0</v>
      </c>
      <c r="K68" s="22">
        <v>760</v>
      </c>
      <c r="L68" s="22">
        <v>802.47</v>
      </c>
      <c r="M68" s="26">
        <v>2279.9699999999998</v>
      </c>
      <c r="N68" s="26">
        <v>22720.03</v>
      </c>
    </row>
    <row r="69" spans="1:14" s="99" customFormat="1" ht="17.100000000000001" customHeight="1">
      <c r="A69" s="22">
        <v>58</v>
      </c>
      <c r="B69" s="28" t="s">
        <v>218</v>
      </c>
      <c r="C69" s="23" t="s">
        <v>374</v>
      </c>
      <c r="D69" s="28" t="s">
        <v>200</v>
      </c>
      <c r="E69" s="24" t="s">
        <v>34</v>
      </c>
      <c r="F69" s="66" t="s">
        <v>419</v>
      </c>
      <c r="G69" s="52" t="s">
        <v>312</v>
      </c>
      <c r="H69" s="26">
        <v>25000</v>
      </c>
      <c r="I69" s="22">
        <v>717.5</v>
      </c>
      <c r="J69" s="22">
        <v>0</v>
      </c>
      <c r="K69" s="22">
        <v>760</v>
      </c>
      <c r="L69" s="26">
        <v>8779.9</v>
      </c>
      <c r="M69" s="26">
        <v>10257.4</v>
      </c>
      <c r="N69" s="26">
        <v>14742.6</v>
      </c>
    </row>
    <row r="70" spans="1:14" s="99" customFormat="1" ht="17.100000000000001" customHeight="1">
      <c r="A70" s="22">
        <v>59</v>
      </c>
      <c r="B70" s="28" t="s">
        <v>219</v>
      </c>
      <c r="C70" s="23" t="s">
        <v>374</v>
      </c>
      <c r="D70" s="28" t="s">
        <v>33</v>
      </c>
      <c r="E70" s="24" t="s">
        <v>34</v>
      </c>
      <c r="F70" s="66" t="s">
        <v>417</v>
      </c>
      <c r="G70" s="52" t="s">
        <v>311</v>
      </c>
      <c r="H70" s="26">
        <v>21000</v>
      </c>
      <c r="I70" s="22">
        <v>602.70000000000005</v>
      </c>
      <c r="J70" s="22">
        <v>0</v>
      </c>
      <c r="K70" s="22">
        <v>638.4</v>
      </c>
      <c r="L70" s="26">
        <v>13248.05</v>
      </c>
      <c r="M70" s="26">
        <v>14489.15</v>
      </c>
      <c r="N70" s="26">
        <v>6510.85</v>
      </c>
    </row>
    <row r="71" spans="1:14" s="99" customFormat="1" ht="17.100000000000001" customHeight="1">
      <c r="A71" s="22">
        <v>60</v>
      </c>
      <c r="B71" s="28" t="s">
        <v>220</v>
      </c>
      <c r="C71" s="23" t="s">
        <v>374</v>
      </c>
      <c r="D71" s="28" t="s">
        <v>221</v>
      </c>
      <c r="E71" s="24" t="s">
        <v>34</v>
      </c>
      <c r="F71" s="66" t="s">
        <v>417</v>
      </c>
      <c r="G71" s="52" t="s">
        <v>312</v>
      </c>
      <c r="H71" s="26">
        <v>45000</v>
      </c>
      <c r="I71" s="26">
        <v>1291.5</v>
      </c>
      <c r="J71" s="22">
        <v>908.73</v>
      </c>
      <c r="K71" s="26">
        <v>1368</v>
      </c>
      <c r="L71" s="26">
        <v>12159.15</v>
      </c>
      <c r="M71" s="26">
        <v>15727.38</v>
      </c>
      <c r="N71" s="26">
        <v>29272.62</v>
      </c>
    </row>
    <row r="72" spans="1:14" s="99" customFormat="1" ht="17.100000000000001" customHeight="1">
      <c r="A72" s="22">
        <v>61</v>
      </c>
      <c r="B72" s="28" t="s">
        <v>222</v>
      </c>
      <c r="C72" s="23" t="s">
        <v>374</v>
      </c>
      <c r="D72" s="28" t="s">
        <v>49</v>
      </c>
      <c r="E72" s="24" t="s">
        <v>34</v>
      </c>
      <c r="F72" s="66" t="s">
        <v>418</v>
      </c>
      <c r="G72" s="52" t="s">
        <v>311</v>
      </c>
      <c r="H72" s="26">
        <v>35000</v>
      </c>
      <c r="I72" s="26">
        <v>1004.5</v>
      </c>
      <c r="J72" s="22">
        <v>0</v>
      </c>
      <c r="K72" s="26">
        <v>1064</v>
      </c>
      <c r="L72" s="26">
        <v>4702.47</v>
      </c>
      <c r="M72" s="26">
        <v>6770.97</v>
      </c>
      <c r="N72" s="26">
        <v>28229.03</v>
      </c>
    </row>
    <row r="73" spans="1:14" s="99" customFormat="1" ht="17.100000000000001" customHeight="1">
      <c r="A73" s="22">
        <v>62</v>
      </c>
      <c r="B73" s="28" t="s">
        <v>223</v>
      </c>
      <c r="C73" s="23" t="s">
        <v>374</v>
      </c>
      <c r="D73" s="28" t="s">
        <v>204</v>
      </c>
      <c r="E73" s="24" t="s">
        <v>34</v>
      </c>
      <c r="F73" s="66" t="s">
        <v>417</v>
      </c>
      <c r="G73" s="52" t="s">
        <v>312</v>
      </c>
      <c r="H73" s="26">
        <v>25000</v>
      </c>
      <c r="I73" s="22">
        <v>717.5</v>
      </c>
      <c r="J73" s="22">
        <v>0</v>
      </c>
      <c r="K73" s="22">
        <v>760</v>
      </c>
      <c r="L73" s="22">
        <v>272.39999999999998</v>
      </c>
      <c r="M73" s="26">
        <v>1749.9</v>
      </c>
      <c r="N73" s="26">
        <v>23250.1</v>
      </c>
    </row>
    <row r="74" spans="1:14" s="99" customFormat="1" ht="17.100000000000001" customHeight="1">
      <c r="A74" s="22">
        <v>63</v>
      </c>
      <c r="B74" s="28" t="s">
        <v>224</v>
      </c>
      <c r="C74" s="23" t="s">
        <v>374</v>
      </c>
      <c r="D74" s="28" t="s">
        <v>33</v>
      </c>
      <c r="E74" s="24" t="s">
        <v>34</v>
      </c>
      <c r="F74" s="66" t="s">
        <v>417</v>
      </c>
      <c r="G74" s="52" t="s">
        <v>311</v>
      </c>
      <c r="H74" s="26">
        <v>21000</v>
      </c>
      <c r="I74" s="22">
        <v>602.70000000000005</v>
      </c>
      <c r="J74" s="22">
        <v>0</v>
      </c>
      <c r="K74" s="22">
        <v>638.4</v>
      </c>
      <c r="L74" s="26">
        <v>7227.47</v>
      </c>
      <c r="M74" s="26">
        <v>8468.57</v>
      </c>
      <c r="N74" s="26">
        <v>12531.43</v>
      </c>
    </row>
    <row r="75" spans="1:14" s="99" customFormat="1" ht="17.100000000000001" customHeight="1">
      <c r="A75" s="22">
        <v>64</v>
      </c>
      <c r="B75" s="28" t="s">
        <v>170</v>
      </c>
      <c r="C75" s="23" t="s">
        <v>374</v>
      </c>
      <c r="D75" s="28" t="s">
        <v>354</v>
      </c>
      <c r="E75" s="24" t="s">
        <v>34</v>
      </c>
      <c r="F75" s="66" t="s">
        <v>418</v>
      </c>
      <c r="G75" s="52" t="s">
        <v>312</v>
      </c>
      <c r="H75" s="26">
        <v>35000</v>
      </c>
      <c r="I75" s="26">
        <v>1004.5</v>
      </c>
      <c r="J75" s="22">
        <v>0</v>
      </c>
      <c r="K75" s="26">
        <v>1064</v>
      </c>
      <c r="L75" s="26">
        <v>15157.5</v>
      </c>
      <c r="M75" s="26">
        <v>17226</v>
      </c>
      <c r="N75" s="26">
        <v>17774</v>
      </c>
    </row>
    <row r="76" spans="1:14" s="99" customFormat="1" ht="17.100000000000001" customHeight="1">
      <c r="A76" s="22">
        <v>65</v>
      </c>
      <c r="B76" s="28" t="s">
        <v>225</v>
      </c>
      <c r="C76" s="23" t="s">
        <v>374</v>
      </c>
      <c r="D76" s="28" t="s">
        <v>226</v>
      </c>
      <c r="E76" s="24" t="s">
        <v>34</v>
      </c>
      <c r="F76" s="66" t="s">
        <v>416</v>
      </c>
      <c r="G76" s="52" t="s">
        <v>312</v>
      </c>
      <c r="H76" s="26">
        <v>36000</v>
      </c>
      <c r="I76" s="26">
        <v>1033.2</v>
      </c>
      <c r="J76" s="22">
        <v>0</v>
      </c>
      <c r="K76" s="26">
        <v>1094.4000000000001</v>
      </c>
      <c r="L76" s="26">
        <v>14377.78</v>
      </c>
      <c r="M76" s="26">
        <v>16505.38</v>
      </c>
      <c r="N76" s="26">
        <v>19494.62</v>
      </c>
    </row>
    <row r="77" spans="1:14" s="99" customFormat="1" ht="17.100000000000001" customHeight="1">
      <c r="A77" s="22">
        <v>66</v>
      </c>
      <c r="B77" s="28" t="s">
        <v>227</v>
      </c>
      <c r="C77" s="23" t="s">
        <v>374</v>
      </c>
      <c r="D77" s="28" t="s">
        <v>388</v>
      </c>
      <c r="E77" s="24" t="s">
        <v>34</v>
      </c>
      <c r="F77" s="66" t="s">
        <v>418</v>
      </c>
      <c r="G77" s="52" t="s">
        <v>312</v>
      </c>
      <c r="H77" s="26">
        <v>35000</v>
      </c>
      <c r="I77" s="26">
        <v>1004.5</v>
      </c>
      <c r="J77" s="22">
        <v>0</v>
      </c>
      <c r="K77" s="26">
        <v>1064</v>
      </c>
      <c r="L77" s="26">
        <v>21477.22</v>
      </c>
      <c r="M77" s="26">
        <v>23545.72</v>
      </c>
      <c r="N77" s="26">
        <v>11454.28</v>
      </c>
    </row>
    <row r="78" spans="1:14" s="99" customFormat="1" ht="17.100000000000001" customHeight="1">
      <c r="A78" s="22">
        <v>67</v>
      </c>
      <c r="B78" s="28" t="s">
        <v>228</v>
      </c>
      <c r="C78" s="23" t="s">
        <v>374</v>
      </c>
      <c r="D78" s="28" t="s">
        <v>444</v>
      </c>
      <c r="E78" s="24" t="s">
        <v>34</v>
      </c>
      <c r="F78" s="66" t="s">
        <v>416</v>
      </c>
      <c r="G78" s="52" t="s">
        <v>312</v>
      </c>
      <c r="H78" s="26">
        <v>40000</v>
      </c>
      <c r="I78" s="26">
        <v>1148</v>
      </c>
      <c r="J78" s="22">
        <v>442.65</v>
      </c>
      <c r="K78" s="26">
        <v>1216</v>
      </c>
      <c r="L78" s="26">
        <v>9783.7199999999993</v>
      </c>
      <c r="M78" s="26">
        <v>12590.37</v>
      </c>
      <c r="N78" s="26">
        <v>27409.63</v>
      </c>
    </row>
    <row r="79" spans="1:14" s="99" customFormat="1" ht="17.100000000000001" customHeight="1">
      <c r="A79" s="22">
        <v>68</v>
      </c>
      <c r="B79" s="28" t="s">
        <v>229</v>
      </c>
      <c r="C79" s="23" t="s">
        <v>374</v>
      </c>
      <c r="D79" s="28" t="s">
        <v>33</v>
      </c>
      <c r="E79" s="24" t="s">
        <v>34</v>
      </c>
      <c r="F79" s="66" t="s">
        <v>418</v>
      </c>
      <c r="G79" s="52" t="s">
        <v>312</v>
      </c>
      <c r="H79" s="26">
        <v>21000</v>
      </c>
      <c r="I79" s="22">
        <v>602.70000000000005</v>
      </c>
      <c r="J79" s="22">
        <v>0</v>
      </c>
      <c r="K79" s="22">
        <v>638.4</v>
      </c>
      <c r="L79" s="26">
        <v>15005.22</v>
      </c>
      <c r="M79" s="26">
        <v>16246.32</v>
      </c>
      <c r="N79" s="26">
        <v>4753.68</v>
      </c>
    </row>
    <row r="80" spans="1:14" s="99" customFormat="1" ht="17.100000000000001" customHeight="1">
      <c r="A80" s="22">
        <v>69</v>
      </c>
      <c r="B80" s="28" t="s">
        <v>230</v>
      </c>
      <c r="C80" s="23" t="s">
        <v>374</v>
      </c>
      <c r="D80" s="28" t="s">
        <v>354</v>
      </c>
      <c r="E80" s="24" t="s">
        <v>34</v>
      </c>
      <c r="F80" s="66" t="s">
        <v>417</v>
      </c>
      <c r="G80" s="52" t="s">
        <v>312</v>
      </c>
      <c r="H80" s="26">
        <v>25000</v>
      </c>
      <c r="I80" s="22">
        <v>717.5</v>
      </c>
      <c r="J80" s="22">
        <v>0</v>
      </c>
      <c r="K80" s="22">
        <v>760</v>
      </c>
      <c r="L80" s="26">
        <v>13581.99</v>
      </c>
      <c r="M80" s="26">
        <v>15059.49</v>
      </c>
      <c r="N80" s="26">
        <v>9940.51</v>
      </c>
    </row>
    <row r="81" spans="1:14" s="99" customFormat="1" ht="17.100000000000001" customHeight="1">
      <c r="A81" s="22">
        <v>70</v>
      </c>
      <c r="B81" s="28" t="s">
        <v>231</v>
      </c>
      <c r="C81" s="23" t="s">
        <v>374</v>
      </c>
      <c r="D81" s="28" t="s">
        <v>33</v>
      </c>
      <c r="E81" s="24" t="s">
        <v>34</v>
      </c>
      <c r="F81" s="66" t="s">
        <v>416</v>
      </c>
      <c r="G81" s="52" t="s">
        <v>311</v>
      </c>
      <c r="H81" s="26">
        <v>21000</v>
      </c>
      <c r="I81" s="22">
        <v>602.70000000000005</v>
      </c>
      <c r="J81" s="22">
        <v>0</v>
      </c>
      <c r="K81" s="22">
        <v>638.4</v>
      </c>
      <c r="L81" s="26">
        <v>8920.83</v>
      </c>
      <c r="M81" s="26">
        <v>10161.93</v>
      </c>
      <c r="N81" s="26">
        <v>10838.07</v>
      </c>
    </row>
    <row r="82" spans="1:14" s="99" customFormat="1" ht="17.100000000000001" customHeight="1">
      <c r="A82" s="22">
        <v>71</v>
      </c>
      <c r="B82" s="28" t="s">
        <v>233</v>
      </c>
      <c r="C82" s="23" t="s">
        <v>374</v>
      </c>
      <c r="D82" s="28" t="s">
        <v>386</v>
      </c>
      <c r="E82" s="24" t="s">
        <v>46</v>
      </c>
      <c r="F82" s="66" t="s">
        <v>418</v>
      </c>
      <c r="G82" s="52" t="s">
        <v>311</v>
      </c>
      <c r="H82" s="26">
        <v>35000</v>
      </c>
      <c r="I82" s="26">
        <v>1004.5</v>
      </c>
      <c r="J82" s="22">
        <v>0</v>
      </c>
      <c r="K82" s="26">
        <v>1064</v>
      </c>
      <c r="L82" s="26">
        <v>6260.8</v>
      </c>
      <c r="M82" s="26">
        <v>8329.2999999999993</v>
      </c>
      <c r="N82" s="26">
        <v>26670.7</v>
      </c>
    </row>
    <row r="83" spans="1:14" s="99" customFormat="1" ht="17.100000000000001" customHeight="1">
      <c r="A83" s="22">
        <v>72</v>
      </c>
      <c r="B83" s="28" t="s">
        <v>234</v>
      </c>
      <c r="C83" s="23" t="s">
        <v>374</v>
      </c>
      <c r="D83" s="66" t="s">
        <v>406</v>
      </c>
      <c r="E83" s="24" t="s">
        <v>34</v>
      </c>
      <c r="F83" s="66" t="s">
        <v>419</v>
      </c>
      <c r="G83" s="52" t="s">
        <v>312</v>
      </c>
      <c r="H83" s="26">
        <v>60000</v>
      </c>
      <c r="I83" s="26">
        <v>1722</v>
      </c>
      <c r="J83" s="26">
        <v>3486.68</v>
      </c>
      <c r="K83" s="26">
        <v>1824</v>
      </c>
      <c r="L83" s="26">
        <v>27190.79</v>
      </c>
      <c r="M83" s="26">
        <v>34223.47</v>
      </c>
      <c r="N83" s="26">
        <v>25776.53</v>
      </c>
    </row>
    <row r="84" spans="1:14" s="99" customFormat="1" ht="17.100000000000001" customHeight="1">
      <c r="A84" s="22">
        <v>73</v>
      </c>
      <c r="B84" s="28" t="s">
        <v>235</v>
      </c>
      <c r="C84" s="23" t="s">
        <v>374</v>
      </c>
      <c r="D84" s="28" t="s">
        <v>200</v>
      </c>
      <c r="E84" s="24" t="s">
        <v>34</v>
      </c>
      <c r="F84" s="66" t="s">
        <v>416</v>
      </c>
      <c r="G84" s="52" t="s">
        <v>312</v>
      </c>
      <c r="H84" s="26">
        <v>25000</v>
      </c>
      <c r="I84" s="22">
        <v>717.5</v>
      </c>
      <c r="J84" s="22">
        <v>0</v>
      </c>
      <c r="K84" s="22">
        <v>760</v>
      </c>
      <c r="L84" s="26">
        <v>16664.13</v>
      </c>
      <c r="M84" s="26">
        <v>18141.63</v>
      </c>
      <c r="N84" s="26">
        <v>6858.37</v>
      </c>
    </row>
    <row r="85" spans="1:14" s="99" customFormat="1" ht="17.100000000000001" customHeight="1">
      <c r="A85" s="22">
        <v>74</v>
      </c>
      <c r="B85" s="28" t="s">
        <v>236</v>
      </c>
      <c r="C85" s="23" t="s">
        <v>374</v>
      </c>
      <c r="D85" s="28" t="s">
        <v>33</v>
      </c>
      <c r="E85" s="24" t="s">
        <v>34</v>
      </c>
      <c r="F85" s="66" t="s">
        <v>417</v>
      </c>
      <c r="G85" s="52" t="s">
        <v>311</v>
      </c>
      <c r="H85" s="26">
        <v>21000</v>
      </c>
      <c r="I85" s="22">
        <v>602.70000000000005</v>
      </c>
      <c r="J85" s="22">
        <v>0</v>
      </c>
      <c r="K85" s="22">
        <v>638.4</v>
      </c>
      <c r="L85" s="26">
        <v>5441.66</v>
      </c>
      <c r="M85" s="26">
        <v>6682.76</v>
      </c>
      <c r="N85" s="26">
        <v>14317.24</v>
      </c>
    </row>
    <row r="86" spans="1:14" s="99" customFormat="1" ht="17.100000000000001" customHeight="1">
      <c r="A86" s="22">
        <v>75</v>
      </c>
      <c r="B86" s="28" t="s">
        <v>237</v>
      </c>
      <c r="C86" s="23" t="s">
        <v>374</v>
      </c>
      <c r="D86" s="28" t="s">
        <v>33</v>
      </c>
      <c r="E86" s="24" t="s">
        <v>34</v>
      </c>
      <c r="F86" s="66" t="s">
        <v>417</v>
      </c>
      <c r="G86" s="52" t="s">
        <v>311</v>
      </c>
      <c r="H86" s="26">
        <v>21000</v>
      </c>
      <c r="I86" s="22">
        <v>602.70000000000005</v>
      </c>
      <c r="J86" s="22">
        <v>0</v>
      </c>
      <c r="K86" s="22">
        <v>638.4</v>
      </c>
      <c r="L86" s="26">
        <v>13802.97</v>
      </c>
      <c r="M86" s="26">
        <v>15044.07</v>
      </c>
      <c r="N86" s="26">
        <v>5955.93</v>
      </c>
    </row>
    <row r="87" spans="1:14" s="99" customFormat="1" ht="17.100000000000001" customHeight="1">
      <c r="A87" s="22">
        <v>76</v>
      </c>
      <c r="B87" s="28" t="s">
        <v>238</v>
      </c>
      <c r="C87" s="23" t="s">
        <v>374</v>
      </c>
      <c r="D87" s="28" t="s">
        <v>33</v>
      </c>
      <c r="E87" s="24" t="s">
        <v>46</v>
      </c>
      <c r="F87" s="66" t="s">
        <v>418</v>
      </c>
      <c r="G87" s="52" t="s">
        <v>311</v>
      </c>
      <c r="H87" s="26">
        <v>21000</v>
      </c>
      <c r="I87" s="22">
        <v>602.70000000000005</v>
      </c>
      <c r="J87" s="22">
        <v>0</v>
      </c>
      <c r="K87" s="22">
        <v>638.4</v>
      </c>
      <c r="L87" s="22">
        <v>325</v>
      </c>
      <c r="M87" s="26">
        <v>1566.1</v>
      </c>
      <c r="N87" s="26">
        <v>19433.900000000001</v>
      </c>
    </row>
    <row r="88" spans="1:14" s="99" customFormat="1" ht="17.100000000000001" customHeight="1">
      <c r="A88" s="22">
        <v>77</v>
      </c>
      <c r="B88" s="28" t="s">
        <v>239</v>
      </c>
      <c r="C88" s="23" t="s">
        <v>374</v>
      </c>
      <c r="D88" s="28" t="s">
        <v>33</v>
      </c>
      <c r="E88" s="24" t="s">
        <v>34</v>
      </c>
      <c r="F88" s="66" t="s">
        <v>417</v>
      </c>
      <c r="G88" s="52" t="s">
        <v>311</v>
      </c>
      <c r="H88" s="26">
        <v>21000</v>
      </c>
      <c r="I88" s="22">
        <v>602.70000000000005</v>
      </c>
      <c r="J88" s="22">
        <v>0</v>
      </c>
      <c r="K88" s="22">
        <v>638.4</v>
      </c>
      <c r="L88" s="26">
        <v>8559.5400000000009</v>
      </c>
      <c r="M88" s="26">
        <v>9800.64</v>
      </c>
      <c r="N88" s="26">
        <v>11199.36</v>
      </c>
    </row>
    <row r="89" spans="1:14" s="99" customFormat="1" ht="17.100000000000001" customHeight="1">
      <c r="A89" s="22">
        <v>78</v>
      </c>
      <c r="B89" s="28" t="s">
        <v>240</v>
      </c>
      <c r="C89" s="23" t="s">
        <v>374</v>
      </c>
      <c r="D89" s="28" t="s">
        <v>33</v>
      </c>
      <c r="E89" s="24" t="s">
        <v>34</v>
      </c>
      <c r="F89" s="66" t="s">
        <v>419</v>
      </c>
      <c r="G89" s="52" t="s">
        <v>312</v>
      </c>
      <c r="H89" s="26">
        <v>21000</v>
      </c>
      <c r="I89" s="22">
        <v>602.70000000000005</v>
      </c>
      <c r="J89" s="22">
        <v>0</v>
      </c>
      <c r="K89" s="22">
        <v>638.4</v>
      </c>
      <c r="L89" s="22">
        <v>277.47000000000003</v>
      </c>
      <c r="M89" s="26">
        <v>1518.57</v>
      </c>
      <c r="N89" s="26">
        <v>19481.43</v>
      </c>
    </row>
    <row r="90" spans="1:14" s="99" customFormat="1" ht="17.100000000000001" customHeight="1">
      <c r="A90" s="22">
        <v>79</v>
      </c>
      <c r="B90" s="28" t="s">
        <v>241</v>
      </c>
      <c r="C90" s="23" t="s">
        <v>374</v>
      </c>
      <c r="D90" s="28" t="s">
        <v>33</v>
      </c>
      <c r="E90" s="24" t="s">
        <v>34</v>
      </c>
      <c r="F90" s="66" t="s">
        <v>417</v>
      </c>
      <c r="G90" s="52" t="s">
        <v>311</v>
      </c>
      <c r="H90" s="26">
        <v>21000</v>
      </c>
      <c r="I90" s="22">
        <v>602.70000000000005</v>
      </c>
      <c r="J90" s="22">
        <v>0</v>
      </c>
      <c r="K90" s="22">
        <v>638.4</v>
      </c>
      <c r="L90" s="26">
        <v>1802.47</v>
      </c>
      <c r="M90" s="26">
        <v>3043.57</v>
      </c>
      <c r="N90" s="26">
        <v>17956.43</v>
      </c>
    </row>
    <row r="91" spans="1:14" s="99" customFormat="1" ht="17.100000000000001" customHeight="1">
      <c r="A91" s="22">
        <v>80</v>
      </c>
      <c r="B91" s="28" t="s">
        <v>242</v>
      </c>
      <c r="C91" s="23" t="s">
        <v>374</v>
      </c>
      <c r="D91" s="28" t="s">
        <v>33</v>
      </c>
      <c r="E91" s="24" t="s">
        <v>46</v>
      </c>
      <c r="F91" s="66" t="s">
        <v>417</v>
      </c>
      <c r="G91" s="52" t="s">
        <v>311</v>
      </c>
      <c r="H91" s="26">
        <v>21000</v>
      </c>
      <c r="I91" s="22">
        <v>602.70000000000005</v>
      </c>
      <c r="J91" s="22">
        <v>0</v>
      </c>
      <c r="K91" s="22">
        <v>638.4</v>
      </c>
      <c r="L91" s="26">
        <v>7460.33</v>
      </c>
      <c r="M91" s="26">
        <v>8701.43</v>
      </c>
      <c r="N91" s="26">
        <v>12298.57</v>
      </c>
    </row>
    <row r="92" spans="1:14" s="99" customFormat="1" ht="17.100000000000001" customHeight="1">
      <c r="A92" s="22">
        <v>81</v>
      </c>
      <c r="B92" s="28" t="s">
        <v>244</v>
      </c>
      <c r="C92" s="23" t="s">
        <v>374</v>
      </c>
      <c r="D92" s="28" t="s">
        <v>226</v>
      </c>
      <c r="E92" s="24" t="s">
        <v>34</v>
      </c>
      <c r="F92" s="66" t="s">
        <v>416</v>
      </c>
      <c r="G92" s="52" t="s">
        <v>312</v>
      </c>
      <c r="H92" s="26">
        <v>36000</v>
      </c>
      <c r="I92" s="26">
        <v>1033.2</v>
      </c>
      <c r="J92" s="22">
        <v>0</v>
      </c>
      <c r="K92" s="26">
        <v>1094.4000000000001</v>
      </c>
      <c r="L92" s="26">
        <v>9307.34</v>
      </c>
      <c r="M92" s="26">
        <v>11434.94</v>
      </c>
      <c r="N92" s="26">
        <v>24565.06</v>
      </c>
    </row>
    <row r="93" spans="1:14" s="99" customFormat="1" ht="17.100000000000001" customHeight="1">
      <c r="A93" s="22">
        <v>82</v>
      </c>
      <c r="B93" s="28" t="s">
        <v>245</v>
      </c>
      <c r="C93" s="23" t="s">
        <v>374</v>
      </c>
      <c r="D93" s="28" t="s">
        <v>246</v>
      </c>
      <c r="E93" s="24" t="s">
        <v>34</v>
      </c>
      <c r="F93" s="66" t="s">
        <v>417</v>
      </c>
      <c r="G93" s="52" t="s">
        <v>312</v>
      </c>
      <c r="H93" s="26">
        <v>25000</v>
      </c>
      <c r="I93" s="22">
        <v>717.5</v>
      </c>
      <c r="J93" s="22">
        <v>0</v>
      </c>
      <c r="K93" s="22">
        <v>760</v>
      </c>
      <c r="L93" s="26">
        <v>19793.71</v>
      </c>
      <c r="M93" s="26">
        <v>21271.21</v>
      </c>
      <c r="N93" s="26">
        <v>3728.79</v>
      </c>
    </row>
    <row r="94" spans="1:14" s="99" customFormat="1" ht="17.100000000000001" customHeight="1">
      <c r="A94" s="22">
        <v>83</v>
      </c>
      <c r="B94" s="28" t="s">
        <v>321</v>
      </c>
      <c r="C94" s="23" t="s">
        <v>363</v>
      </c>
      <c r="D94" s="28" t="s">
        <v>389</v>
      </c>
      <c r="E94" s="24" t="s">
        <v>34</v>
      </c>
      <c r="F94" s="66" t="s">
        <v>418</v>
      </c>
      <c r="G94" s="52" t="s">
        <v>311</v>
      </c>
      <c r="H94" s="26">
        <v>30000</v>
      </c>
      <c r="I94" s="22">
        <v>861</v>
      </c>
      <c r="J94" s="22">
        <v>0</v>
      </c>
      <c r="K94" s="22">
        <v>912</v>
      </c>
      <c r="L94" s="26">
        <v>6144.14</v>
      </c>
      <c r="M94" s="26">
        <v>7917.14</v>
      </c>
      <c r="N94" s="26">
        <v>22082.86</v>
      </c>
    </row>
    <row r="95" spans="1:14" s="99" customFormat="1" ht="17.100000000000001" customHeight="1">
      <c r="A95" s="22">
        <v>84</v>
      </c>
      <c r="B95" s="28" t="s">
        <v>270</v>
      </c>
      <c r="C95" s="23" t="s">
        <v>363</v>
      </c>
      <c r="D95" s="66" t="s">
        <v>408</v>
      </c>
      <c r="E95" s="24" t="s">
        <v>46</v>
      </c>
      <c r="F95" s="66" t="s">
        <v>416</v>
      </c>
      <c r="G95" s="52" t="s">
        <v>312</v>
      </c>
      <c r="H95" s="26">
        <v>45000</v>
      </c>
      <c r="I95" s="26">
        <v>1291.5</v>
      </c>
      <c r="J95" s="26">
        <v>1148.33</v>
      </c>
      <c r="K95" s="26">
        <v>1368</v>
      </c>
      <c r="L95" s="22">
        <v>277.47000000000003</v>
      </c>
      <c r="M95" s="26">
        <v>4085.3</v>
      </c>
      <c r="N95" s="26">
        <v>40914.699999999997</v>
      </c>
    </row>
    <row r="96" spans="1:14" s="99" customFormat="1" ht="17.100000000000001" customHeight="1">
      <c r="A96" s="22">
        <v>85</v>
      </c>
      <c r="B96" s="28" t="s">
        <v>273</v>
      </c>
      <c r="C96" s="23" t="s">
        <v>363</v>
      </c>
      <c r="D96" s="66" t="s">
        <v>438</v>
      </c>
      <c r="E96" s="24" t="s">
        <v>34</v>
      </c>
      <c r="F96" s="66" t="s">
        <v>419</v>
      </c>
      <c r="G96" s="52" t="s">
        <v>312</v>
      </c>
      <c r="H96" s="26">
        <v>76000</v>
      </c>
      <c r="I96" s="26">
        <v>2181.1999999999998</v>
      </c>
      <c r="J96" s="26">
        <v>6497.56</v>
      </c>
      <c r="K96" s="26">
        <v>2310.4</v>
      </c>
      <c r="L96" s="22">
        <v>325</v>
      </c>
      <c r="M96" s="26">
        <v>11314.16</v>
      </c>
      <c r="N96" s="26">
        <v>64685.84</v>
      </c>
    </row>
    <row r="97" spans="1:14" s="99" customFormat="1" ht="17.100000000000001" customHeight="1">
      <c r="A97" s="22">
        <v>86</v>
      </c>
      <c r="B97" s="28" t="s">
        <v>77</v>
      </c>
      <c r="C97" s="23" t="s">
        <v>15</v>
      </c>
      <c r="D97" s="64" t="s">
        <v>426</v>
      </c>
      <c r="E97" s="24" t="s">
        <v>34</v>
      </c>
      <c r="F97" s="66" t="s">
        <v>419</v>
      </c>
      <c r="G97" s="52" t="s">
        <v>311</v>
      </c>
      <c r="H97" s="26">
        <v>76000</v>
      </c>
      <c r="I97" s="26">
        <v>2181.1999999999998</v>
      </c>
      <c r="J97" s="26">
        <v>6178.09</v>
      </c>
      <c r="K97" s="26">
        <v>2310.4</v>
      </c>
      <c r="L97" s="26">
        <v>14426.44</v>
      </c>
      <c r="M97" s="26">
        <v>25096.13</v>
      </c>
      <c r="N97" s="26">
        <v>50903.87</v>
      </c>
    </row>
    <row r="98" spans="1:14" s="99" customFormat="1" ht="17.100000000000001" customHeight="1">
      <c r="A98" s="22">
        <v>87</v>
      </c>
      <c r="B98" s="28" t="s">
        <v>61</v>
      </c>
      <c r="C98" s="23" t="s">
        <v>15</v>
      </c>
      <c r="D98" s="28" t="s">
        <v>49</v>
      </c>
      <c r="E98" s="24" t="s">
        <v>34</v>
      </c>
      <c r="F98" s="66" t="s">
        <v>418</v>
      </c>
      <c r="G98" s="52" t="s">
        <v>311</v>
      </c>
      <c r="H98" s="26">
        <v>35000</v>
      </c>
      <c r="I98" s="26">
        <v>1004.5</v>
      </c>
      <c r="J98" s="22">
        <v>0</v>
      </c>
      <c r="K98" s="26">
        <v>1064</v>
      </c>
      <c r="L98" s="26">
        <v>2998.47</v>
      </c>
      <c r="M98" s="26">
        <v>5066.97</v>
      </c>
      <c r="N98" s="26">
        <v>29933.03</v>
      </c>
    </row>
    <row r="99" spans="1:14" s="99" customFormat="1" ht="17.100000000000001" customHeight="1">
      <c r="A99" s="22">
        <v>88</v>
      </c>
      <c r="B99" s="28" t="s">
        <v>435</v>
      </c>
      <c r="C99" s="23" t="s">
        <v>15</v>
      </c>
      <c r="D99" s="28" t="s">
        <v>79</v>
      </c>
      <c r="E99" s="24" t="s">
        <v>34</v>
      </c>
      <c r="F99" s="66" t="s">
        <v>419</v>
      </c>
      <c r="G99" s="52" t="s">
        <v>312</v>
      </c>
      <c r="H99" s="26">
        <v>105000</v>
      </c>
      <c r="I99" s="26">
        <v>3013.5</v>
      </c>
      <c r="J99" s="26">
        <v>12882.17</v>
      </c>
      <c r="K99" s="26">
        <v>3192</v>
      </c>
      <c r="L99" s="26">
        <v>2499.7800000000002</v>
      </c>
      <c r="M99" s="26">
        <v>21587.45</v>
      </c>
      <c r="N99" s="26">
        <v>83412.55</v>
      </c>
    </row>
    <row r="100" spans="1:14" s="99" customFormat="1" ht="17.100000000000001" customHeight="1">
      <c r="A100" s="22">
        <v>89</v>
      </c>
      <c r="B100" s="28" t="s">
        <v>80</v>
      </c>
      <c r="C100" s="23" t="s">
        <v>15</v>
      </c>
      <c r="D100" s="28" t="s">
        <v>375</v>
      </c>
      <c r="E100" s="24" t="s">
        <v>34</v>
      </c>
      <c r="F100" s="66" t="s">
        <v>416</v>
      </c>
      <c r="G100" s="52" t="s">
        <v>311</v>
      </c>
      <c r="H100" s="26">
        <v>45000</v>
      </c>
      <c r="I100" s="26">
        <v>1291.5</v>
      </c>
      <c r="J100" s="22">
        <v>910.22</v>
      </c>
      <c r="K100" s="26">
        <v>1368</v>
      </c>
      <c r="L100" s="26">
        <v>19127.18</v>
      </c>
      <c r="M100" s="26">
        <v>22696.9</v>
      </c>
      <c r="N100" s="26">
        <v>22303.1</v>
      </c>
    </row>
    <row r="101" spans="1:14" s="99" customFormat="1" ht="17.100000000000001" customHeight="1">
      <c r="A101" s="22">
        <v>90</v>
      </c>
      <c r="B101" s="28" t="s">
        <v>81</v>
      </c>
      <c r="C101" s="23" t="s">
        <v>15</v>
      </c>
      <c r="D101" s="28" t="s">
        <v>82</v>
      </c>
      <c r="E101" s="24" t="s">
        <v>46</v>
      </c>
      <c r="F101" s="66" t="s">
        <v>417</v>
      </c>
      <c r="G101" s="52" t="s">
        <v>312</v>
      </c>
      <c r="H101" s="26">
        <v>35000</v>
      </c>
      <c r="I101" s="26">
        <v>1004.5</v>
      </c>
      <c r="J101" s="22">
        <v>0</v>
      </c>
      <c r="K101" s="26">
        <v>1064</v>
      </c>
      <c r="L101" s="26">
        <v>21015.94</v>
      </c>
      <c r="M101" s="26">
        <v>23084.44</v>
      </c>
      <c r="N101" s="26">
        <v>11915.56</v>
      </c>
    </row>
    <row r="102" spans="1:14" s="99" customFormat="1" ht="17.100000000000001" customHeight="1">
      <c r="A102" s="22">
        <v>91</v>
      </c>
      <c r="B102" s="28" t="s">
        <v>84</v>
      </c>
      <c r="C102" s="23" t="s">
        <v>15</v>
      </c>
      <c r="D102" s="28" t="s">
        <v>421</v>
      </c>
      <c r="E102" s="24" t="s">
        <v>34</v>
      </c>
      <c r="F102" s="66" t="s">
        <v>418</v>
      </c>
      <c r="G102" s="52" t="s">
        <v>311</v>
      </c>
      <c r="H102" s="26">
        <v>25000</v>
      </c>
      <c r="I102" s="22">
        <v>717.5</v>
      </c>
      <c r="J102" s="22">
        <v>0</v>
      </c>
      <c r="K102" s="22">
        <v>760</v>
      </c>
      <c r="L102" s="26">
        <v>1002.47</v>
      </c>
      <c r="M102" s="26">
        <v>2479.9699999999998</v>
      </c>
      <c r="N102" s="26">
        <v>22520.03</v>
      </c>
    </row>
    <row r="103" spans="1:14" s="99" customFormat="1" ht="17.100000000000001" customHeight="1">
      <c r="A103" s="22">
        <v>92</v>
      </c>
      <c r="B103" s="28" t="s">
        <v>85</v>
      </c>
      <c r="C103" s="23" t="s">
        <v>15</v>
      </c>
      <c r="D103" s="28" t="s">
        <v>421</v>
      </c>
      <c r="E103" s="24" t="s">
        <v>34</v>
      </c>
      <c r="F103" s="66" t="s">
        <v>418</v>
      </c>
      <c r="G103" s="52" t="s">
        <v>311</v>
      </c>
      <c r="H103" s="26">
        <v>25000</v>
      </c>
      <c r="I103" s="22">
        <v>717.5</v>
      </c>
      <c r="J103" s="22">
        <v>0</v>
      </c>
      <c r="K103" s="22">
        <v>760</v>
      </c>
      <c r="L103" s="26">
        <v>4624.6899999999996</v>
      </c>
      <c r="M103" s="26">
        <v>6102.19</v>
      </c>
      <c r="N103" s="26">
        <v>18897.810000000001</v>
      </c>
    </row>
    <row r="104" spans="1:14" s="99" customFormat="1" ht="19.5" customHeight="1">
      <c r="A104" s="22">
        <v>93</v>
      </c>
      <c r="B104" s="28" t="s">
        <v>86</v>
      </c>
      <c r="C104" s="23" t="s">
        <v>15</v>
      </c>
      <c r="D104" s="28" t="s">
        <v>375</v>
      </c>
      <c r="E104" s="24" t="s">
        <v>34</v>
      </c>
      <c r="F104" s="66" t="s">
        <v>416</v>
      </c>
      <c r="G104" s="52" t="s">
        <v>311</v>
      </c>
      <c r="H104" s="26">
        <v>45000</v>
      </c>
      <c r="I104" s="26">
        <v>1291.5</v>
      </c>
      <c r="J104" s="26">
        <v>1148.33</v>
      </c>
      <c r="K104" s="26">
        <v>1368</v>
      </c>
      <c r="L104" s="26">
        <v>4819.1400000000003</v>
      </c>
      <c r="M104" s="26">
        <v>8626.9699999999993</v>
      </c>
      <c r="N104" s="26">
        <v>36373.03</v>
      </c>
    </row>
    <row r="105" spans="1:14" s="99" customFormat="1" ht="14.25" customHeight="1">
      <c r="A105" s="22">
        <v>94</v>
      </c>
      <c r="B105" s="28" t="s">
        <v>87</v>
      </c>
      <c r="C105" s="23" t="s">
        <v>15</v>
      </c>
      <c r="D105" s="28" t="s">
        <v>33</v>
      </c>
      <c r="E105" s="24" t="s">
        <v>34</v>
      </c>
      <c r="F105" s="66" t="s">
        <v>417</v>
      </c>
      <c r="G105" s="52" t="s">
        <v>312</v>
      </c>
      <c r="H105" s="26">
        <v>25000</v>
      </c>
      <c r="I105" s="22">
        <v>717.5</v>
      </c>
      <c r="J105" s="22">
        <v>0</v>
      </c>
      <c r="K105" s="22">
        <v>760</v>
      </c>
      <c r="L105" s="26">
        <v>11752.6</v>
      </c>
      <c r="M105" s="26">
        <v>13230.1</v>
      </c>
      <c r="N105" s="26">
        <v>11769.9</v>
      </c>
    </row>
    <row r="106" spans="1:14" s="99" customFormat="1" ht="17.100000000000001" customHeight="1">
      <c r="A106" s="22">
        <v>95</v>
      </c>
      <c r="B106" s="28" t="s">
        <v>88</v>
      </c>
      <c r="C106" s="23" t="s">
        <v>15</v>
      </c>
      <c r="D106" s="28" t="s">
        <v>375</v>
      </c>
      <c r="E106" s="24" t="s">
        <v>34</v>
      </c>
      <c r="F106" s="66" t="s">
        <v>416</v>
      </c>
      <c r="G106" s="52" t="s">
        <v>312</v>
      </c>
      <c r="H106" s="26">
        <v>45000</v>
      </c>
      <c r="I106" s="26">
        <v>1291.5</v>
      </c>
      <c r="J106" s="26">
        <v>1148.33</v>
      </c>
      <c r="K106" s="26">
        <v>1368</v>
      </c>
      <c r="L106" s="26">
        <v>3982.47</v>
      </c>
      <c r="M106" s="26">
        <v>7790.3</v>
      </c>
      <c r="N106" s="26">
        <v>37209.699999999997</v>
      </c>
    </row>
    <row r="107" spans="1:14" s="99" customFormat="1" ht="17.100000000000001" customHeight="1">
      <c r="A107" s="22">
        <v>96</v>
      </c>
      <c r="B107" s="28" t="s">
        <v>265</v>
      </c>
      <c r="C107" s="23" t="s">
        <v>15</v>
      </c>
      <c r="D107" s="28" t="s">
        <v>375</v>
      </c>
      <c r="E107" s="24" t="s">
        <v>46</v>
      </c>
      <c r="F107" s="66" t="s">
        <v>416</v>
      </c>
      <c r="G107" s="52" t="s">
        <v>312</v>
      </c>
      <c r="H107" s="26">
        <v>45000</v>
      </c>
      <c r="I107" s="26">
        <v>1291.5</v>
      </c>
      <c r="J107" s="22">
        <v>669.13</v>
      </c>
      <c r="K107" s="26">
        <v>1368</v>
      </c>
      <c r="L107" s="26">
        <v>4637.09</v>
      </c>
      <c r="M107" s="26">
        <v>7965.72</v>
      </c>
      <c r="N107" s="26">
        <v>37034.28</v>
      </c>
    </row>
    <row r="108" spans="1:14" s="99" customFormat="1" ht="17.100000000000001" customHeight="1">
      <c r="A108" s="22">
        <v>97</v>
      </c>
      <c r="B108" s="28" t="s">
        <v>89</v>
      </c>
      <c r="C108" s="23" t="s">
        <v>15</v>
      </c>
      <c r="D108" s="28" t="s">
        <v>421</v>
      </c>
      <c r="E108" s="24" t="s">
        <v>34</v>
      </c>
      <c r="F108" s="66" t="s">
        <v>418</v>
      </c>
      <c r="G108" s="52" t="s">
        <v>311</v>
      </c>
      <c r="H108" s="26">
        <v>25000</v>
      </c>
      <c r="I108" s="22">
        <v>717.5</v>
      </c>
      <c r="J108" s="22">
        <v>0</v>
      </c>
      <c r="K108" s="22">
        <v>760</v>
      </c>
      <c r="L108" s="26">
        <v>16575.150000000001</v>
      </c>
      <c r="M108" s="26">
        <v>18052.650000000001</v>
      </c>
      <c r="N108" s="26">
        <v>6947.35</v>
      </c>
    </row>
    <row r="109" spans="1:14" s="99" customFormat="1" ht="17.100000000000001" customHeight="1">
      <c r="A109" s="22">
        <v>98</v>
      </c>
      <c r="B109" s="28" t="s">
        <v>91</v>
      </c>
      <c r="C109" s="23" t="s">
        <v>15</v>
      </c>
      <c r="D109" s="28" t="s">
        <v>375</v>
      </c>
      <c r="E109" s="24" t="s">
        <v>34</v>
      </c>
      <c r="F109" s="66" t="s">
        <v>417</v>
      </c>
      <c r="G109" s="52" t="s">
        <v>311</v>
      </c>
      <c r="H109" s="26">
        <v>45000</v>
      </c>
      <c r="I109" s="26">
        <v>1291.5</v>
      </c>
      <c r="J109" s="26">
        <v>1148.33</v>
      </c>
      <c r="K109" s="26">
        <v>1368</v>
      </c>
      <c r="L109" s="26">
        <v>10198.469999999999</v>
      </c>
      <c r="M109" s="26">
        <v>14006.3</v>
      </c>
      <c r="N109" s="26">
        <v>30993.7</v>
      </c>
    </row>
    <row r="110" spans="1:14" s="99" customFormat="1" ht="17.100000000000001" customHeight="1">
      <c r="A110" s="22">
        <v>99</v>
      </c>
      <c r="B110" s="28" t="s">
        <v>92</v>
      </c>
      <c r="C110" s="23" t="s">
        <v>15</v>
      </c>
      <c r="D110" s="28" t="s">
        <v>427</v>
      </c>
      <c r="E110" s="24" t="s">
        <v>34</v>
      </c>
      <c r="F110" s="66" t="s">
        <v>419</v>
      </c>
      <c r="G110" s="52" t="s">
        <v>311</v>
      </c>
      <c r="H110" s="26">
        <v>76000</v>
      </c>
      <c r="I110" s="26">
        <v>2181.1999999999998</v>
      </c>
      <c r="J110" s="26">
        <v>6497.56</v>
      </c>
      <c r="K110" s="26">
        <v>2310.4</v>
      </c>
      <c r="L110" s="26">
        <v>1402.47</v>
      </c>
      <c r="M110" s="26">
        <v>12391.63</v>
      </c>
      <c r="N110" s="26">
        <v>63608.37</v>
      </c>
    </row>
    <row r="111" spans="1:14" s="99" customFormat="1" ht="17.100000000000001" customHeight="1">
      <c r="A111" s="22">
        <v>100</v>
      </c>
      <c r="B111" s="28" t="s">
        <v>93</v>
      </c>
      <c r="C111" s="23" t="s">
        <v>15</v>
      </c>
      <c r="D111" s="28" t="s">
        <v>375</v>
      </c>
      <c r="E111" s="24" t="s">
        <v>34</v>
      </c>
      <c r="F111" s="66" t="s">
        <v>417</v>
      </c>
      <c r="G111" s="52" t="s">
        <v>312</v>
      </c>
      <c r="H111" s="26">
        <v>45000</v>
      </c>
      <c r="I111" s="26">
        <v>1291.5</v>
      </c>
      <c r="J111" s="26">
        <v>1148.33</v>
      </c>
      <c r="K111" s="26">
        <v>1368</v>
      </c>
      <c r="L111" s="26">
        <v>12312.07</v>
      </c>
      <c r="M111" s="26">
        <v>16119.9</v>
      </c>
      <c r="N111" s="26">
        <v>28880.1</v>
      </c>
    </row>
    <row r="112" spans="1:14" s="99" customFormat="1" ht="17.100000000000001" customHeight="1">
      <c r="A112" s="22">
        <v>101</v>
      </c>
      <c r="B112" s="28" t="s">
        <v>94</v>
      </c>
      <c r="C112" s="23" t="s">
        <v>15</v>
      </c>
      <c r="D112" s="28" t="s">
        <v>375</v>
      </c>
      <c r="E112" s="24" t="s">
        <v>34</v>
      </c>
      <c r="F112" s="66" t="s">
        <v>416</v>
      </c>
      <c r="G112" s="52" t="s">
        <v>311</v>
      </c>
      <c r="H112" s="26">
        <v>45000</v>
      </c>
      <c r="I112" s="26">
        <v>1291.5</v>
      </c>
      <c r="J112" s="26">
        <v>1148.33</v>
      </c>
      <c r="K112" s="26">
        <v>1368</v>
      </c>
      <c r="L112" s="26">
        <v>17228.939999999999</v>
      </c>
      <c r="M112" s="26">
        <v>21036.77</v>
      </c>
      <c r="N112" s="26">
        <v>23963.23</v>
      </c>
    </row>
    <row r="113" spans="1:14" s="99" customFormat="1" ht="17.100000000000001" customHeight="1">
      <c r="A113" s="22">
        <v>102</v>
      </c>
      <c r="B113" s="28" t="s">
        <v>95</v>
      </c>
      <c r="C113" s="23" t="s">
        <v>15</v>
      </c>
      <c r="D113" s="28" t="s">
        <v>421</v>
      </c>
      <c r="E113" s="24" t="s">
        <v>46</v>
      </c>
      <c r="F113" s="66" t="s">
        <v>418</v>
      </c>
      <c r="G113" s="52" t="s">
        <v>311</v>
      </c>
      <c r="H113" s="26">
        <v>25000</v>
      </c>
      <c r="I113" s="22">
        <v>717.5</v>
      </c>
      <c r="J113" s="22">
        <v>0</v>
      </c>
      <c r="K113" s="22">
        <v>760</v>
      </c>
      <c r="L113" s="26">
        <v>4298.47</v>
      </c>
      <c r="M113" s="26">
        <v>5775.97</v>
      </c>
      <c r="N113" s="26">
        <v>19224.03</v>
      </c>
    </row>
    <row r="114" spans="1:14" s="99" customFormat="1" ht="17.100000000000001" customHeight="1">
      <c r="A114" s="22">
        <v>103</v>
      </c>
      <c r="B114" s="28" t="s">
        <v>96</v>
      </c>
      <c r="C114" s="23" t="s">
        <v>15</v>
      </c>
      <c r="D114" s="28" t="s">
        <v>337</v>
      </c>
      <c r="E114" s="24" t="s">
        <v>34</v>
      </c>
      <c r="F114" s="66" t="s">
        <v>419</v>
      </c>
      <c r="G114" s="52" t="s">
        <v>311</v>
      </c>
      <c r="H114" s="26">
        <v>50000</v>
      </c>
      <c r="I114" s="26">
        <v>1435</v>
      </c>
      <c r="J114" s="26">
        <v>1854</v>
      </c>
      <c r="K114" s="26">
        <v>1520</v>
      </c>
      <c r="L114" s="26">
        <v>17826.2</v>
      </c>
      <c r="M114" s="26">
        <v>22635.200000000001</v>
      </c>
      <c r="N114" s="26">
        <v>27364.799999999999</v>
      </c>
    </row>
    <row r="115" spans="1:14" s="99" customFormat="1" ht="17.100000000000001" customHeight="1">
      <c r="A115" s="22">
        <v>104</v>
      </c>
      <c r="B115" s="28" t="s">
        <v>97</v>
      </c>
      <c r="C115" s="23" t="s">
        <v>15</v>
      </c>
      <c r="D115" s="28" t="s">
        <v>375</v>
      </c>
      <c r="E115" s="24" t="s">
        <v>34</v>
      </c>
      <c r="F115" s="66" t="s">
        <v>416</v>
      </c>
      <c r="G115" s="52" t="s">
        <v>311</v>
      </c>
      <c r="H115" s="26">
        <v>45000</v>
      </c>
      <c r="I115" s="26">
        <v>1291.5</v>
      </c>
      <c r="J115" s="22">
        <v>669.13</v>
      </c>
      <c r="K115" s="26">
        <v>1368</v>
      </c>
      <c r="L115" s="26">
        <v>8455.42</v>
      </c>
      <c r="M115" s="26">
        <v>11784.05</v>
      </c>
      <c r="N115" s="26">
        <v>33215.949999999997</v>
      </c>
    </row>
    <row r="116" spans="1:14" s="99" customFormat="1" ht="17.100000000000001" customHeight="1">
      <c r="A116" s="22">
        <v>105</v>
      </c>
      <c r="B116" s="28" t="s">
        <v>98</v>
      </c>
      <c r="C116" s="23" t="s">
        <v>15</v>
      </c>
      <c r="D116" s="28" t="s">
        <v>421</v>
      </c>
      <c r="E116" s="24" t="s">
        <v>34</v>
      </c>
      <c r="F116" s="66" t="s">
        <v>418</v>
      </c>
      <c r="G116" s="52" t="s">
        <v>312</v>
      </c>
      <c r="H116" s="26">
        <v>25000</v>
      </c>
      <c r="I116" s="22">
        <v>717.5</v>
      </c>
      <c r="J116" s="22">
        <v>0</v>
      </c>
      <c r="K116" s="22">
        <v>760</v>
      </c>
      <c r="L116" s="26">
        <v>15003.39</v>
      </c>
      <c r="M116" s="26">
        <v>16480.89</v>
      </c>
      <c r="N116" s="26">
        <v>8519.11</v>
      </c>
    </row>
    <row r="117" spans="1:14" s="99" customFormat="1" ht="17.100000000000001" customHeight="1">
      <c r="A117" s="22">
        <v>106</v>
      </c>
      <c r="B117" s="28" t="s">
        <v>99</v>
      </c>
      <c r="C117" s="23" t="s">
        <v>15</v>
      </c>
      <c r="D117" s="28" t="s">
        <v>338</v>
      </c>
      <c r="E117" s="24" t="s">
        <v>46</v>
      </c>
      <c r="F117" s="66" t="s">
        <v>418</v>
      </c>
      <c r="G117" s="52" t="s">
        <v>312</v>
      </c>
      <c r="H117" s="26">
        <v>35000</v>
      </c>
      <c r="I117" s="26">
        <v>1004.5</v>
      </c>
      <c r="J117" s="22">
        <v>0</v>
      </c>
      <c r="K117" s="26">
        <v>1064</v>
      </c>
      <c r="L117" s="26">
        <v>2147.31</v>
      </c>
      <c r="M117" s="26">
        <v>4215.8100000000004</v>
      </c>
      <c r="N117" s="26">
        <v>30784.19</v>
      </c>
    </row>
    <row r="118" spans="1:14" s="99" customFormat="1" ht="17.100000000000001" customHeight="1">
      <c r="A118" s="22">
        <v>107</v>
      </c>
      <c r="B118" s="28" t="s">
        <v>100</v>
      </c>
      <c r="C118" s="23" t="s">
        <v>15</v>
      </c>
      <c r="D118" s="28" t="s">
        <v>375</v>
      </c>
      <c r="E118" s="24" t="s">
        <v>34</v>
      </c>
      <c r="F118" s="66" t="s">
        <v>416</v>
      </c>
      <c r="G118" s="52" t="s">
        <v>312</v>
      </c>
      <c r="H118" s="26">
        <v>45000</v>
      </c>
      <c r="I118" s="26">
        <v>1291.5</v>
      </c>
      <c r="J118" s="26">
        <v>1148.33</v>
      </c>
      <c r="K118" s="26">
        <v>1368</v>
      </c>
      <c r="L118" s="26">
        <v>5302.47</v>
      </c>
      <c r="M118" s="26">
        <v>9110.2999999999993</v>
      </c>
      <c r="N118" s="26">
        <v>35889.699999999997</v>
      </c>
    </row>
    <row r="119" spans="1:14" s="99" customFormat="1" ht="17.100000000000001" customHeight="1">
      <c r="A119" s="22">
        <v>108</v>
      </c>
      <c r="B119" s="28" t="s">
        <v>101</v>
      </c>
      <c r="C119" s="23" t="s">
        <v>15</v>
      </c>
      <c r="D119" s="28" t="s">
        <v>375</v>
      </c>
      <c r="E119" s="24" t="s">
        <v>34</v>
      </c>
      <c r="F119" s="66" t="s">
        <v>416</v>
      </c>
      <c r="G119" s="52" t="s">
        <v>312</v>
      </c>
      <c r="H119" s="26">
        <v>45000</v>
      </c>
      <c r="I119" s="26">
        <v>1291.5</v>
      </c>
      <c r="J119" s="22">
        <v>908.73</v>
      </c>
      <c r="K119" s="26">
        <v>1368</v>
      </c>
      <c r="L119" s="26">
        <v>6458.11</v>
      </c>
      <c r="M119" s="26">
        <v>10026.34</v>
      </c>
      <c r="N119" s="26">
        <v>34973.660000000003</v>
      </c>
    </row>
    <row r="120" spans="1:14" s="99" customFormat="1" ht="17.100000000000001" customHeight="1">
      <c r="A120" s="22">
        <v>109</v>
      </c>
      <c r="B120" s="28" t="s">
        <v>172</v>
      </c>
      <c r="C120" s="23" t="s">
        <v>15</v>
      </c>
      <c r="D120" s="28" t="s">
        <v>421</v>
      </c>
      <c r="E120" s="24" t="s">
        <v>34</v>
      </c>
      <c r="F120" s="66" t="s">
        <v>418</v>
      </c>
      <c r="G120" s="52" t="s">
        <v>311</v>
      </c>
      <c r="H120" s="26">
        <v>25000</v>
      </c>
      <c r="I120" s="22">
        <v>717.5</v>
      </c>
      <c r="J120" s="22">
        <v>0</v>
      </c>
      <c r="K120" s="22">
        <v>760</v>
      </c>
      <c r="L120" s="26">
        <v>7622.95</v>
      </c>
      <c r="M120" s="26">
        <v>9100.4500000000007</v>
      </c>
      <c r="N120" s="26">
        <v>15899.55</v>
      </c>
    </row>
    <row r="121" spans="1:14" s="99" customFormat="1" ht="18.75" customHeight="1">
      <c r="A121" s="22">
        <v>110</v>
      </c>
      <c r="B121" s="28" t="s">
        <v>102</v>
      </c>
      <c r="C121" s="23" t="s">
        <v>15</v>
      </c>
      <c r="D121" s="28" t="s">
        <v>375</v>
      </c>
      <c r="E121" s="24" t="s">
        <v>34</v>
      </c>
      <c r="F121" s="66" t="s">
        <v>416</v>
      </c>
      <c r="G121" s="52" t="s">
        <v>311</v>
      </c>
      <c r="H121" s="26">
        <v>45000</v>
      </c>
      <c r="I121" s="26">
        <v>1291.5</v>
      </c>
      <c r="J121" s="26">
        <v>1148.33</v>
      </c>
      <c r="K121" s="26">
        <v>1368</v>
      </c>
      <c r="L121" s="26">
        <v>13148.29</v>
      </c>
      <c r="M121" s="26">
        <v>16956.12</v>
      </c>
      <c r="N121" s="26">
        <v>28043.88</v>
      </c>
    </row>
    <row r="122" spans="1:14" s="99" customFormat="1" ht="17.100000000000001" customHeight="1">
      <c r="A122" s="22">
        <v>111</v>
      </c>
      <c r="B122" s="28" t="s">
        <v>103</v>
      </c>
      <c r="C122" s="23" t="s">
        <v>15</v>
      </c>
      <c r="D122" s="28" t="s">
        <v>421</v>
      </c>
      <c r="E122" s="24" t="s">
        <v>34</v>
      </c>
      <c r="F122" s="66" t="s">
        <v>418</v>
      </c>
      <c r="G122" s="52" t="s">
        <v>311</v>
      </c>
      <c r="H122" s="26">
        <v>26000</v>
      </c>
      <c r="I122" s="22">
        <v>746.2</v>
      </c>
      <c r="J122" s="22">
        <v>0</v>
      </c>
      <c r="K122" s="22">
        <v>790.4</v>
      </c>
      <c r="L122" s="26">
        <v>13236.79</v>
      </c>
      <c r="M122" s="26">
        <v>14773.39</v>
      </c>
      <c r="N122" s="26">
        <v>11226.61</v>
      </c>
    </row>
    <row r="123" spans="1:14" s="99" customFormat="1" ht="17.100000000000001" customHeight="1">
      <c r="A123" s="22">
        <v>112</v>
      </c>
      <c r="B123" s="28" t="s">
        <v>259</v>
      </c>
      <c r="C123" s="23" t="s">
        <v>4</v>
      </c>
      <c r="D123" s="28" t="s">
        <v>337</v>
      </c>
      <c r="E123" s="24" t="s">
        <v>34</v>
      </c>
      <c r="F123" s="66" t="s">
        <v>419</v>
      </c>
      <c r="G123" s="52" t="s">
        <v>312</v>
      </c>
      <c r="H123" s="26">
        <v>55000</v>
      </c>
      <c r="I123" s="26">
        <v>1578.5</v>
      </c>
      <c r="J123" s="26">
        <v>2320.08</v>
      </c>
      <c r="K123" s="26">
        <v>1672</v>
      </c>
      <c r="L123" s="26">
        <v>21371.88</v>
      </c>
      <c r="M123" s="26">
        <v>26942.46</v>
      </c>
      <c r="N123" s="26">
        <v>28057.54</v>
      </c>
    </row>
    <row r="124" spans="1:14" s="99" customFormat="1" ht="17.100000000000001" customHeight="1">
      <c r="A124" s="22">
        <v>113</v>
      </c>
      <c r="B124" s="28" t="s">
        <v>107</v>
      </c>
      <c r="C124" s="23" t="s">
        <v>4</v>
      </c>
      <c r="D124" s="66" t="s">
        <v>395</v>
      </c>
      <c r="E124" s="24" t="s">
        <v>46</v>
      </c>
      <c r="F124" s="66" t="s">
        <v>416</v>
      </c>
      <c r="G124" s="52" t="s">
        <v>312</v>
      </c>
      <c r="H124" s="26">
        <v>45000</v>
      </c>
      <c r="I124" s="26">
        <v>1291.5</v>
      </c>
      <c r="J124" s="26">
        <v>1148.33</v>
      </c>
      <c r="K124" s="26">
        <v>1368</v>
      </c>
      <c r="L124" s="26">
        <v>9302.4699999999993</v>
      </c>
      <c r="M124" s="26">
        <v>13110.3</v>
      </c>
      <c r="N124" s="26">
        <v>31889.7</v>
      </c>
    </row>
    <row r="125" spans="1:14" s="99" customFormat="1" ht="17.100000000000001" customHeight="1">
      <c r="A125" s="22">
        <v>114</v>
      </c>
      <c r="B125" s="28" t="s">
        <v>260</v>
      </c>
      <c r="C125" s="23" t="s">
        <v>4</v>
      </c>
      <c r="D125" s="66" t="s">
        <v>258</v>
      </c>
      <c r="E125" s="24" t="s">
        <v>46</v>
      </c>
      <c r="F125" s="66" t="s">
        <v>416</v>
      </c>
      <c r="G125" s="52" t="s">
        <v>311</v>
      </c>
      <c r="H125" s="26">
        <v>45000</v>
      </c>
      <c r="I125" s="26">
        <v>1291.5</v>
      </c>
      <c r="J125" s="22">
        <v>908.73</v>
      </c>
      <c r="K125" s="26">
        <v>1368</v>
      </c>
      <c r="L125" s="26">
        <v>4999.78</v>
      </c>
      <c r="M125" s="26">
        <v>8568.01</v>
      </c>
      <c r="N125" s="26">
        <v>36431.99</v>
      </c>
    </row>
    <row r="126" spans="1:14" s="99" customFormat="1" ht="17.100000000000001" customHeight="1">
      <c r="A126" s="22">
        <v>115</v>
      </c>
      <c r="B126" s="28" t="s">
        <v>108</v>
      </c>
      <c r="C126" s="23" t="s">
        <v>4</v>
      </c>
      <c r="D126" s="28" t="s">
        <v>337</v>
      </c>
      <c r="E126" s="24" t="s">
        <v>34</v>
      </c>
      <c r="F126" s="66" t="s">
        <v>419</v>
      </c>
      <c r="G126" s="52" t="s">
        <v>312</v>
      </c>
      <c r="H126" s="26">
        <v>55000</v>
      </c>
      <c r="I126" s="26">
        <v>1578.5</v>
      </c>
      <c r="J126" s="26">
        <v>2559.6799999999998</v>
      </c>
      <c r="K126" s="26">
        <v>1672</v>
      </c>
      <c r="L126" s="26">
        <v>11112.47</v>
      </c>
      <c r="M126" s="26">
        <v>16922.650000000001</v>
      </c>
      <c r="N126" s="26">
        <v>38077.35</v>
      </c>
    </row>
    <row r="127" spans="1:14" s="99" customFormat="1" ht="17.100000000000001" customHeight="1">
      <c r="A127" s="22">
        <v>116</v>
      </c>
      <c r="B127" s="28" t="s">
        <v>261</v>
      </c>
      <c r="C127" s="23" t="s">
        <v>4</v>
      </c>
      <c r="D127" s="28" t="s">
        <v>258</v>
      </c>
      <c r="E127" s="24" t="s">
        <v>34</v>
      </c>
      <c r="F127" s="66" t="s">
        <v>416</v>
      </c>
      <c r="G127" s="52" t="s">
        <v>311</v>
      </c>
      <c r="H127" s="26">
        <v>45000</v>
      </c>
      <c r="I127" s="26">
        <v>1291.5</v>
      </c>
      <c r="J127" s="22">
        <v>669.13</v>
      </c>
      <c r="K127" s="26">
        <v>1368</v>
      </c>
      <c r="L127" s="26">
        <v>7497.09</v>
      </c>
      <c r="M127" s="26">
        <v>10825.72</v>
      </c>
      <c r="N127" s="26">
        <v>34174.28</v>
      </c>
    </row>
    <row r="128" spans="1:14" s="99" customFormat="1" ht="17.100000000000001" customHeight="1">
      <c r="A128" s="22">
        <v>117</v>
      </c>
      <c r="B128" s="22" t="s">
        <v>468</v>
      </c>
      <c r="C128" s="23" t="s">
        <v>4</v>
      </c>
      <c r="D128" s="66" t="s">
        <v>395</v>
      </c>
      <c r="E128" s="24" t="s">
        <v>46</v>
      </c>
      <c r="F128" s="66" t="s">
        <v>416</v>
      </c>
      <c r="G128" s="52" t="s">
        <v>311</v>
      </c>
      <c r="H128" s="26">
        <v>40000</v>
      </c>
      <c r="I128" s="26">
        <v>1148</v>
      </c>
      <c r="J128" s="22">
        <v>442.65</v>
      </c>
      <c r="K128" s="26">
        <v>1216</v>
      </c>
      <c r="L128" s="26">
        <v>6402.47</v>
      </c>
      <c r="M128" s="26">
        <v>9209.1200000000008</v>
      </c>
      <c r="N128" s="26">
        <v>30790.880000000001</v>
      </c>
    </row>
    <row r="129" spans="1:14" s="99" customFormat="1" ht="17.100000000000001" customHeight="1">
      <c r="A129" s="22">
        <v>118</v>
      </c>
      <c r="B129" s="28" t="s">
        <v>109</v>
      </c>
      <c r="C129" s="23" t="s">
        <v>4</v>
      </c>
      <c r="D129" s="66" t="s">
        <v>395</v>
      </c>
      <c r="E129" s="24" t="s">
        <v>46</v>
      </c>
      <c r="F129" s="66" t="s">
        <v>416</v>
      </c>
      <c r="G129" s="52" t="s">
        <v>311</v>
      </c>
      <c r="H129" s="26">
        <v>45000</v>
      </c>
      <c r="I129" s="26">
        <v>1291.5</v>
      </c>
      <c r="J129" s="26">
        <v>1148.33</v>
      </c>
      <c r="K129" s="26">
        <v>1368</v>
      </c>
      <c r="L129" s="26">
        <v>8302.4699999999993</v>
      </c>
      <c r="M129" s="26">
        <v>12110.3</v>
      </c>
      <c r="N129" s="26">
        <v>32889.699999999997</v>
      </c>
    </row>
    <row r="130" spans="1:14" s="99" customFormat="1" ht="17.100000000000001" customHeight="1">
      <c r="A130" s="22">
        <v>119</v>
      </c>
      <c r="B130" s="28" t="s">
        <v>110</v>
      </c>
      <c r="C130" s="23" t="s">
        <v>4</v>
      </c>
      <c r="D130" s="66" t="s">
        <v>395</v>
      </c>
      <c r="E130" s="24" t="s">
        <v>46</v>
      </c>
      <c r="F130" s="66" t="s">
        <v>416</v>
      </c>
      <c r="G130" s="52" t="s">
        <v>311</v>
      </c>
      <c r="H130" s="26">
        <v>45000</v>
      </c>
      <c r="I130" s="26">
        <v>1291.5</v>
      </c>
      <c r="J130" s="26">
        <v>1148.33</v>
      </c>
      <c r="K130" s="26">
        <v>1368</v>
      </c>
      <c r="L130" s="26">
        <v>11980.55</v>
      </c>
      <c r="M130" s="26">
        <v>15788.38</v>
      </c>
      <c r="N130" s="26">
        <v>29211.62</v>
      </c>
    </row>
    <row r="131" spans="1:14" s="99" customFormat="1" ht="17.100000000000001" customHeight="1">
      <c r="A131" s="22">
        <v>120</v>
      </c>
      <c r="B131" s="28" t="s">
        <v>262</v>
      </c>
      <c r="C131" s="23" t="s">
        <v>4</v>
      </c>
      <c r="D131" s="66" t="s">
        <v>395</v>
      </c>
      <c r="E131" s="24" t="s">
        <v>46</v>
      </c>
      <c r="F131" s="66" t="s">
        <v>416</v>
      </c>
      <c r="G131" s="52" t="s">
        <v>311</v>
      </c>
      <c r="H131" s="26">
        <v>45000</v>
      </c>
      <c r="I131" s="26">
        <v>1291.5</v>
      </c>
      <c r="J131" s="26">
        <v>1148.33</v>
      </c>
      <c r="K131" s="26">
        <v>1368</v>
      </c>
      <c r="L131" s="26">
        <v>7302.47</v>
      </c>
      <c r="M131" s="26">
        <v>11110.3</v>
      </c>
      <c r="N131" s="26">
        <v>33889.699999999997</v>
      </c>
    </row>
    <row r="132" spans="1:14" s="99" customFormat="1" ht="17.100000000000001" customHeight="1">
      <c r="A132" s="22">
        <v>121</v>
      </c>
      <c r="B132" s="28" t="s">
        <v>263</v>
      </c>
      <c r="C132" s="23" t="s">
        <v>4</v>
      </c>
      <c r="D132" s="66" t="s">
        <v>402</v>
      </c>
      <c r="E132" s="24" t="s">
        <v>34</v>
      </c>
      <c r="F132" s="66" t="s">
        <v>418</v>
      </c>
      <c r="G132" s="52" t="s">
        <v>312</v>
      </c>
      <c r="H132" s="26">
        <v>40000</v>
      </c>
      <c r="I132" s="26">
        <v>1148</v>
      </c>
      <c r="J132" s="22">
        <v>442.65</v>
      </c>
      <c r="K132" s="26">
        <v>1216</v>
      </c>
      <c r="L132" s="26">
        <v>8026.67</v>
      </c>
      <c r="M132" s="26">
        <v>10833.32</v>
      </c>
      <c r="N132" s="26">
        <v>29166.68</v>
      </c>
    </row>
    <row r="133" spans="1:14" s="99" customFormat="1" ht="17.100000000000001" customHeight="1">
      <c r="A133" s="22">
        <v>122</v>
      </c>
      <c r="B133" s="28" t="s">
        <v>264</v>
      </c>
      <c r="C133" s="23" t="s">
        <v>4</v>
      </c>
      <c r="D133" s="28" t="s">
        <v>258</v>
      </c>
      <c r="E133" s="24" t="s">
        <v>34</v>
      </c>
      <c r="F133" s="66" t="s">
        <v>416</v>
      </c>
      <c r="G133" s="52" t="s">
        <v>312</v>
      </c>
      <c r="H133" s="26">
        <v>45000</v>
      </c>
      <c r="I133" s="26">
        <v>1291.5</v>
      </c>
      <c r="J133" s="26">
        <v>1148.33</v>
      </c>
      <c r="K133" s="26">
        <v>1368</v>
      </c>
      <c r="L133" s="26">
        <v>1637.47</v>
      </c>
      <c r="M133" s="26">
        <v>5445.3</v>
      </c>
      <c r="N133" s="26">
        <v>39554.699999999997</v>
      </c>
    </row>
    <row r="134" spans="1:14" s="99" customFormat="1" ht="17.100000000000001" customHeight="1">
      <c r="A134" s="22">
        <v>123</v>
      </c>
      <c r="B134" s="28" t="s">
        <v>345</v>
      </c>
      <c r="C134" s="23" t="s">
        <v>4</v>
      </c>
      <c r="D134" s="66" t="s">
        <v>395</v>
      </c>
      <c r="E134" s="24" t="s">
        <v>46</v>
      </c>
      <c r="F134" s="66" t="s">
        <v>416</v>
      </c>
      <c r="G134" s="52" t="s">
        <v>312</v>
      </c>
      <c r="H134" s="26">
        <v>45000</v>
      </c>
      <c r="I134" s="26">
        <v>1291.5</v>
      </c>
      <c r="J134" s="26">
        <v>1148.33</v>
      </c>
      <c r="K134" s="26">
        <v>1368</v>
      </c>
      <c r="L134" s="26">
        <v>23638.47</v>
      </c>
      <c r="M134" s="26">
        <v>27446.3</v>
      </c>
      <c r="N134" s="26">
        <v>17553.7</v>
      </c>
    </row>
    <row r="135" spans="1:14" s="99" customFormat="1" ht="17.100000000000001" customHeight="1">
      <c r="A135" s="22">
        <v>124</v>
      </c>
      <c r="B135" s="28" t="s">
        <v>90</v>
      </c>
      <c r="C135" s="23" t="s">
        <v>4</v>
      </c>
      <c r="D135" s="28" t="s">
        <v>421</v>
      </c>
      <c r="E135" s="24" t="s">
        <v>34</v>
      </c>
      <c r="F135" s="66" t="s">
        <v>418</v>
      </c>
      <c r="G135" s="52" t="s">
        <v>312</v>
      </c>
      <c r="H135" s="26">
        <v>35000</v>
      </c>
      <c r="I135" s="26">
        <v>1004.5</v>
      </c>
      <c r="J135" s="22">
        <v>0</v>
      </c>
      <c r="K135" s="26">
        <v>1064</v>
      </c>
      <c r="L135" s="26">
        <v>17066.37</v>
      </c>
      <c r="M135" s="26">
        <v>19134.87</v>
      </c>
      <c r="N135" s="26">
        <v>15865.13</v>
      </c>
    </row>
    <row r="136" spans="1:14" s="99" customFormat="1" ht="17.100000000000001" customHeight="1">
      <c r="A136" s="22">
        <v>125</v>
      </c>
      <c r="B136" s="28" t="s">
        <v>266</v>
      </c>
      <c r="C136" s="23" t="s">
        <v>4</v>
      </c>
      <c r="D136" s="28" t="s">
        <v>384</v>
      </c>
      <c r="E136" s="24" t="s">
        <v>34</v>
      </c>
      <c r="F136" s="66" t="s">
        <v>419</v>
      </c>
      <c r="G136" s="52" t="s">
        <v>311</v>
      </c>
      <c r="H136" s="26">
        <v>76000</v>
      </c>
      <c r="I136" s="26">
        <v>2181.1999999999998</v>
      </c>
      <c r="J136" s="26">
        <v>6497.56</v>
      </c>
      <c r="K136" s="26">
        <v>2310.4</v>
      </c>
      <c r="L136" s="26">
        <v>20735.78</v>
      </c>
      <c r="M136" s="26">
        <v>31724.94</v>
      </c>
      <c r="N136" s="26">
        <v>44275.06</v>
      </c>
    </row>
    <row r="137" spans="1:14" s="99" customFormat="1" ht="17.100000000000001" customHeight="1">
      <c r="A137" s="22">
        <v>126</v>
      </c>
      <c r="B137" s="28" t="s">
        <v>111</v>
      </c>
      <c r="C137" s="28" t="s">
        <v>4</v>
      </c>
      <c r="D137" s="66" t="s">
        <v>395</v>
      </c>
      <c r="E137" s="24" t="s">
        <v>46</v>
      </c>
      <c r="F137" s="66" t="s">
        <v>418</v>
      </c>
      <c r="G137" s="52" t="s">
        <v>312</v>
      </c>
      <c r="H137" s="26">
        <v>45000</v>
      </c>
      <c r="I137" s="26">
        <v>1291.5</v>
      </c>
      <c r="J137" s="26">
        <v>1148.33</v>
      </c>
      <c r="K137" s="26">
        <v>1368</v>
      </c>
      <c r="L137" s="26">
        <v>20215.560000000001</v>
      </c>
      <c r="M137" s="26">
        <v>24023.39</v>
      </c>
      <c r="N137" s="26">
        <v>20976.61</v>
      </c>
    </row>
    <row r="138" spans="1:14" s="99" customFormat="1" ht="17.100000000000001" customHeight="1">
      <c r="A138" s="22">
        <v>127</v>
      </c>
      <c r="B138" s="28" t="s">
        <v>267</v>
      </c>
      <c r="C138" s="23" t="s">
        <v>4</v>
      </c>
      <c r="D138" s="66" t="s">
        <v>412</v>
      </c>
      <c r="E138" s="24" t="s">
        <v>34</v>
      </c>
      <c r="F138" s="66" t="s">
        <v>418</v>
      </c>
      <c r="G138" s="52" t="s">
        <v>311</v>
      </c>
      <c r="H138" s="26">
        <v>35000</v>
      </c>
      <c r="I138" s="26">
        <v>1004.5</v>
      </c>
      <c r="J138" s="22">
        <v>0</v>
      </c>
      <c r="K138" s="26">
        <v>1064</v>
      </c>
      <c r="L138" s="26">
        <v>8475.56</v>
      </c>
      <c r="M138" s="26">
        <v>10544.06</v>
      </c>
      <c r="N138" s="26">
        <v>24455.94</v>
      </c>
    </row>
    <row r="139" spans="1:14" s="99" customFormat="1" ht="17.100000000000001" customHeight="1">
      <c r="A139" s="22">
        <v>128</v>
      </c>
      <c r="B139" s="28" t="s">
        <v>268</v>
      </c>
      <c r="C139" s="23" t="s">
        <v>4</v>
      </c>
      <c r="D139" s="28" t="s">
        <v>258</v>
      </c>
      <c r="E139" s="24" t="s">
        <v>34</v>
      </c>
      <c r="F139" s="66" t="s">
        <v>416</v>
      </c>
      <c r="G139" s="52" t="s">
        <v>311</v>
      </c>
      <c r="H139" s="26">
        <v>45000</v>
      </c>
      <c r="I139" s="26">
        <v>1291.5</v>
      </c>
      <c r="J139" s="22">
        <v>669.13</v>
      </c>
      <c r="K139" s="26">
        <v>1368</v>
      </c>
      <c r="L139" s="26">
        <v>5884.62</v>
      </c>
      <c r="M139" s="26">
        <v>9213.25</v>
      </c>
      <c r="N139" s="26">
        <v>35786.75</v>
      </c>
    </row>
    <row r="140" spans="1:14" s="99" customFormat="1" ht="17.100000000000001" customHeight="1">
      <c r="A140" s="22">
        <v>129</v>
      </c>
      <c r="B140" s="28" t="s">
        <v>39</v>
      </c>
      <c r="C140" s="23" t="s">
        <v>4</v>
      </c>
      <c r="D140" s="66" t="s">
        <v>395</v>
      </c>
      <c r="E140" s="24" t="s">
        <v>34</v>
      </c>
      <c r="F140" s="66" t="s">
        <v>416</v>
      </c>
      <c r="G140" s="52" t="s">
        <v>311</v>
      </c>
      <c r="H140" s="26">
        <v>45000</v>
      </c>
      <c r="I140" s="26">
        <v>1291.5</v>
      </c>
      <c r="J140" s="26">
        <v>1148.33</v>
      </c>
      <c r="K140" s="26">
        <v>1368</v>
      </c>
      <c r="L140" s="26">
        <v>5572.47</v>
      </c>
      <c r="M140" s="26">
        <v>9380.2999999999993</v>
      </c>
      <c r="N140" s="26">
        <v>35619.699999999997</v>
      </c>
    </row>
    <row r="141" spans="1:14" s="99" customFormat="1" ht="17.100000000000001" customHeight="1">
      <c r="A141" s="22">
        <v>130</v>
      </c>
      <c r="B141" s="28" t="s">
        <v>316</v>
      </c>
      <c r="C141" s="23" t="s">
        <v>4</v>
      </c>
      <c r="D141" s="28" t="s">
        <v>49</v>
      </c>
      <c r="E141" s="24" t="s">
        <v>34</v>
      </c>
      <c r="F141" s="66" t="s">
        <v>418</v>
      </c>
      <c r="G141" s="52" t="s">
        <v>311</v>
      </c>
      <c r="H141" s="26">
        <v>30000</v>
      </c>
      <c r="I141" s="22">
        <v>861</v>
      </c>
      <c r="J141" s="22">
        <v>0</v>
      </c>
      <c r="K141" s="22">
        <v>912</v>
      </c>
      <c r="L141" s="26">
        <v>6744.14</v>
      </c>
      <c r="M141" s="26">
        <v>8517.14</v>
      </c>
      <c r="N141" s="26">
        <v>21482.86</v>
      </c>
    </row>
    <row r="142" spans="1:14" s="99" customFormat="1" ht="17.100000000000001" customHeight="1">
      <c r="A142" s="22">
        <v>131</v>
      </c>
      <c r="B142" s="28" t="s">
        <v>113</v>
      </c>
      <c r="C142" s="23" t="s">
        <v>4</v>
      </c>
      <c r="D142" s="28" t="s">
        <v>337</v>
      </c>
      <c r="E142" s="24" t="s">
        <v>34</v>
      </c>
      <c r="F142" s="66" t="s">
        <v>419</v>
      </c>
      <c r="G142" s="52" t="s">
        <v>311</v>
      </c>
      <c r="H142" s="26">
        <v>55000</v>
      </c>
      <c r="I142" s="26">
        <v>1578.5</v>
      </c>
      <c r="J142" s="26">
        <v>2559.6799999999998</v>
      </c>
      <c r="K142" s="26">
        <v>1672</v>
      </c>
      <c r="L142" s="26">
        <v>2302.4699999999998</v>
      </c>
      <c r="M142" s="26">
        <v>8112.65</v>
      </c>
      <c r="N142" s="26">
        <v>46887.35</v>
      </c>
    </row>
    <row r="143" spans="1:14" s="99" customFormat="1" ht="17.100000000000001" customHeight="1">
      <c r="A143" s="22">
        <v>132</v>
      </c>
      <c r="B143" s="22" t="s">
        <v>467</v>
      </c>
      <c r="C143" s="23" t="s">
        <v>4</v>
      </c>
      <c r="D143" s="66" t="s">
        <v>395</v>
      </c>
      <c r="E143" s="24" t="s">
        <v>46</v>
      </c>
      <c r="F143" s="66" t="s">
        <v>416</v>
      </c>
      <c r="G143" s="52" t="s">
        <v>311</v>
      </c>
      <c r="H143" s="26">
        <v>40000</v>
      </c>
      <c r="I143" s="26">
        <v>1148</v>
      </c>
      <c r="J143" s="22">
        <v>442.65</v>
      </c>
      <c r="K143" s="26">
        <v>1216</v>
      </c>
      <c r="L143" s="26">
        <v>7502.47</v>
      </c>
      <c r="M143" s="26">
        <v>10309.120000000001</v>
      </c>
      <c r="N143" s="26">
        <v>29690.880000000001</v>
      </c>
    </row>
    <row r="144" spans="1:14" s="99" customFormat="1" ht="17.100000000000001" customHeight="1">
      <c r="A144" s="22">
        <v>133</v>
      </c>
      <c r="B144" s="28" t="s">
        <v>269</v>
      </c>
      <c r="C144" s="23" t="s">
        <v>4</v>
      </c>
      <c r="D144" s="28" t="s">
        <v>258</v>
      </c>
      <c r="E144" s="24" t="s">
        <v>46</v>
      </c>
      <c r="F144" s="66" t="s">
        <v>416</v>
      </c>
      <c r="G144" s="52" t="s">
        <v>311</v>
      </c>
      <c r="H144" s="26">
        <v>45000</v>
      </c>
      <c r="I144" s="26">
        <v>1291.5</v>
      </c>
      <c r="J144" s="22">
        <v>669.13</v>
      </c>
      <c r="K144" s="26">
        <v>1368</v>
      </c>
      <c r="L144" s="26">
        <v>10197.959999999999</v>
      </c>
      <c r="M144" s="26">
        <v>13526.59</v>
      </c>
      <c r="N144" s="26">
        <v>31473.41</v>
      </c>
    </row>
    <row r="145" spans="1:14" s="99" customFormat="1" ht="17.100000000000001" customHeight="1">
      <c r="A145" s="22">
        <v>134</v>
      </c>
      <c r="B145" s="28" t="s">
        <v>271</v>
      </c>
      <c r="C145" s="23" t="s">
        <v>4</v>
      </c>
      <c r="D145" s="28" t="s">
        <v>258</v>
      </c>
      <c r="E145" s="24" t="s">
        <v>46</v>
      </c>
      <c r="F145" s="66" t="s">
        <v>416</v>
      </c>
      <c r="G145" s="52" t="s">
        <v>312</v>
      </c>
      <c r="H145" s="26">
        <v>45000</v>
      </c>
      <c r="I145" s="26">
        <v>1291.5</v>
      </c>
      <c r="J145" s="26">
        <v>1148.33</v>
      </c>
      <c r="K145" s="26">
        <v>1368</v>
      </c>
      <c r="L145" s="26">
        <v>13263.79</v>
      </c>
      <c r="M145" s="26">
        <v>17071.62</v>
      </c>
      <c r="N145" s="26">
        <v>27928.38</v>
      </c>
    </row>
    <row r="146" spans="1:14" s="99" customFormat="1" ht="17.100000000000001" customHeight="1">
      <c r="A146" s="22">
        <v>135</v>
      </c>
      <c r="B146" s="28" t="s">
        <v>114</v>
      </c>
      <c r="C146" s="23" t="s">
        <v>4</v>
      </c>
      <c r="D146" s="28" t="s">
        <v>343</v>
      </c>
      <c r="E146" s="24" t="s">
        <v>34</v>
      </c>
      <c r="F146" s="66" t="s">
        <v>419</v>
      </c>
      <c r="G146" s="52" t="s">
        <v>311</v>
      </c>
      <c r="H146" s="26">
        <v>105000</v>
      </c>
      <c r="I146" s="26">
        <v>3013.5</v>
      </c>
      <c r="J146" s="26">
        <v>13281.49</v>
      </c>
      <c r="K146" s="26">
        <v>3192</v>
      </c>
      <c r="L146" s="26">
        <v>59869.57</v>
      </c>
      <c r="M146" s="26">
        <v>79356.56</v>
      </c>
      <c r="N146" s="26">
        <v>25643.439999999999</v>
      </c>
    </row>
    <row r="147" spans="1:14" s="99" customFormat="1" ht="17.100000000000001" customHeight="1">
      <c r="A147" s="22">
        <v>136</v>
      </c>
      <c r="B147" s="28" t="s">
        <v>272</v>
      </c>
      <c r="C147" s="23" t="s">
        <v>4</v>
      </c>
      <c r="D147" s="66" t="s">
        <v>412</v>
      </c>
      <c r="E147" s="24" t="s">
        <v>34</v>
      </c>
      <c r="F147" s="66" t="s">
        <v>418</v>
      </c>
      <c r="G147" s="52" t="s">
        <v>311</v>
      </c>
      <c r="H147" s="26">
        <v>35000</v>
      </c>
      <c r="I147" s="26">
        <v>1004.5</v>
      </c>
      <c r="J147" s="22">
        <v>0</v>
      </c>
      <c r="K147" s="26">
        <v>1064</v>
      </c>
      <c r="L147" s="26">
        <v>1802.47</v>
      </c>
      <c r="M147" s="26">
        <v>3870.97</v>
      </c>
      <c r="N147" s="26">
        <v>31129.03</v>
      </c>
    </row>
    <row r="148" spans="1:14" s="99" customFormat="1" ht="17.100000000000001" customHeight="1">
      <c r="A148" s="22">
        <v>137</v>
      </c>
      <c r="B148" s="28" t="s">
        <v>117</v>
      </c>
      <c r="C148" s="23" t="s">
        <v>4</v>
      </c>
      <c r="D148" s="66" t="s">
        <v>395</v>
      </c>
      <c r="E148" s="24" t="s">
        <v>46</v>
      </c>
      <c r="F148" s="66" t="s">
        <v>416</v>
      </c>
      <c r="G148" s="52" t="s">
        <v>312</v>
      </c>
      <c r="H148" s="26">
        <v>45000</v>
      </c>
      <c r="I148" s="26">
        <v>1291.5</v>
      </c>
      <c r="J148" s="26">
        <v>1148.33</v>
      </c>
      <c r="K148" s="26">
        <v>1368</v>
      </c>
      <c r="L148" s="26">
        <v>2402.4699999999998</v>
      </c>
      <c r="M148" s="26">
        <v>6210.3</v>
      </c>
      <c r="N148" s="26">
        <v>38789.699999999997</v>
      </c>
    </row>
    <row r="149" spans="1:14" s="99" customFormat="1" ht="17.100000000000001" customHeight="1">
      <c r="A149" s="22">
        <v>138</v>
      </c>
      <c r="B149" s="28" t="s">
        <v>451</v>
      </c>
      <c r="C149" s="23" t="s">
        <v>4</v>
      </c>
      <c r="D149" s="28" t="s">
        <v>452</v>
      </c>
      <c r="E149" s="24" t="s">
        <v>34</v>
      </c>
      <c r="F149" s="66" t="s">
        <v>416</v>
      </c>
      <c r="G149" s="52" t="s">
        <v>312</v>
      </c>
      <c r="H149" s="26">
        <v>30000</v>
      </c>
      <c r="I149" s="22">
        <v>861</v>
      </c>
      <c r="J149" s="22">
        <v>0</v>
      </c>
      <c r="K149" s="22">
        <v>912</v>
      </c>
      <c r="L149" s="22">
        <v>650</v>
      </c>
      <c r="M149" s="26">
        <v>2423</v>
      </c>
      <c r="N149" s="26">
        <v>27577</v>
      </c>
    </row>
    <row r="150" spans="1:14" s="99" customFormat="1" ht="17.100000000000001" customHeight="1">
      <c r="A150" s="22">
        <v>139</v>
      </c>
      <c r="B150" s="28" t="s">
        <v>274</v>
      </c>
      <c r="C150" s="23" t="s">
        <v>4</v>
      </c>
      <c r="D150" s="66" t="s">
        <v>412</v>
      </c>
      <c r="E150" s="24" t="s">
        <v>34</v>
      </c>
      <c r="F150" s="66" t="s">
        <v>418</v>
      </c>
      <c r="G150" s="52" t="s">
        <v>312</v>
      </c>
      <c r="H150" s="26">
        <v>35000</v>
      </c>
      <c r="I150" s="26">
        <v>1004.5</v>
      </c>
      <c r="J150" s="22">
        <v>0</v>
      </c>
      <c r="K150" s="26">
        <v>1064</v>
      </c>
      <c r="L150" s="26">
        <v>2050</v>
      </c>
      <c r="M150" s="26">
        <v>4118.5</v>
      </c>
      <c r="N150" s="26">
        <v>30881.5</v>
      </c>
    </row>
    <row r="151" spans="1:14" s="99" customFormat="1" ht="17.100000000000001" customHeight="1">
      <c r="A151" s="22">
        <v>140</v>
      </c>
      <c r="B151" s="28" t="s">
        <v>275</v>
      </c>
      <c r="C151" s="23" t="s">
        <v>4</v>
      </c>
      <c r="D151" s="28" t="s">
        <v>258</v>
      </c>
      <c r="E151" s="24" t="s">
        <v>34</v>
      </c>
      <c r="F151" s="66" t="s">
        <v>416</v>
      </c>
      <c r="G151" s="52" t="s">
        <v>311</v>
      </c>
      <c r="H151" s="26">
        <v>45000</v>
      </c>
      <c r="I151" s="26">
        <v>1291.5</v>
      </c>
      <c r="J151" s="26">
        <v>1148.33</v>
      </c>
      <c r="K151" s="26">
        <v>1368</v>
      </c>
      <c r="L151" s="26">
        <v>3302.47</v>
      </c>
      <c r="M151" s="26">
        <v>7110.3</v>
      </c>
      <c r="N151" s="26">
        <v>37889.699999999997</v>
      </c>
    </row>
    <row r="152" spans="1:14" s="99" customFormat="1" ht="17.100000000000001" customHeight="1">
      <c r="A152" s="22">
        <v>141</v>
      </c>
      <c r="B152" s="28" t="s">
        <v>57</v>
      </c>
      <c r="C152" s="23" t="s">
        <v>358</v>
      </c>
      <c r="D152" s="28" t="s">
        <v>339</v>
      </c>
      <c r="E152" s="24" t="s">
        <v>34</v>
      </c>
      <c r="F152" s="66" t="s">
        <v>418</v>
      </c>
      <c r="G152" s="52" t="s">
        <v>312</v>
      </c>
      <c r="H152" s="26">
        <v>35000</v>
      </c>
      <c r="I152" s="26">
        <v>1004.5</v>
      </c>
      <c r="J152" s="22">
        <v>0</v>
      </c>
      <c r="K152" s="26">
        <v>1064</v>
      </c>
      <c r="L152" s="26">
        <v>10794.44</v>
      </c>
      <c r="M152" s="26">
        <v>12862.94</v>
      </c>
      <c r="N152" s="26">
        <v>22137.06</v>
      </c>
    </row>
    <row r="153" spans="1:14" s="99" customFormat="1" ht="17.100000000000001" customHeight="1">
      <c r="A153" s="22">
        <v>142</v>
      </c>
      <c r="B153" s="28" t="s">
        <v>58</v>
      </c>
      <c r="C153" s="23" t="s">
        <v>358</v>
      </c>
      <c r="D153" s="28" t="s">
        <v>37</v>
      </c>
      <c r="E153" s="24" t="s">
        <v>46</v>
      </c>
      <c r="F153" s="66" t="s">
        <v>418</v>
      </c>
      <c r="G153" s="52" t="s">
        <v>312</v>
      </c>
      <c r="H153" s="26">
        <v>35000</v>
      </c>
      <c r="I153" s="26">
        <v>1004.5</v>
      </c>
      <c r="J153" s="22">
        <v>0</v>
      </c>
      <c r="K153" s="26">
        <v>1064</v>
      </c>
      <c r="L153" s="22">
        <v>277.47000000000003</v>
      </c>
      <c r="M153" s="26">
        <v>2345.9699999999998</v>
      </c>
      <c r="N153" s="26">
        <v>32654.03</v>
      </c>
    </row>
    <row r="154" spans="1:14" s="99" customFormat="1" ht="17.100000000000001" customHeight="1">
      <c r="A154" s="22">
        <v>143</v>
      </c>
      <c r="B154" s="28" t="s">
        <v>319</v>
      </c>
      <c r="C154" s="23" t="s">
        <v>358</v>
      </c>
      <c r="D154" s="28" t="s">
        <v>336</v>
      </c>
      <c r="E154" s="24" t="s">
        <v>34</v>
      </c>
      <c r="F154" s="66" t="s">
        <v>418</v>
      </c>
      <c r="G154" s="52" t="s">
        <v>311</v>
      </c>
      <c r="H154" s="26">
        <v>30000</v>
      </c>
      <c r="I154" s="22">
        <v>861</v>
      </c>
      <c r="J154" s="22">
        <v>0</v>
      </c>
      <c r="K154" s="22">
        <v>912</v>
      </c>
      <c r="L154" s="26">
        <v>2802.47</v>
      </c>
      <c r="M154" s="26">
        <v>4575.47</v>
      </c>
      <c r="N154" s="26">
        <v>25424.53</v>
      </c>
    </row>
    <row r="155" spans="1:14" s="99" customFormat="1" ht="17.100000000000001" customHeight="1">
      <c r="A155" s="22">
        <v>144</v>
      </c>
      <c r="B155" s="28" t="s">
        <v>59</v>
      </c>
      <c r="C155" s="23" t="s">
        <v>358</v>
      </c>
      <c r="D155" s="28" t="s">
        <v>37</v>
      </c>
      <c r="E155" s="24" t="s">
        <v>46</v>
      </c>
      <c r="F155" s="66" t="s">
        <v>418</v>
      </c>
      <c r="G155" s="52" t="s">
        <v>311</v>
      </c>
      <c r="H155" s="26">
        <v>35000</v>
      </c>
      <c r="I155" s="26">
        <v>1004.5</v>
      </c>
      <c r="J155" s="22">
        <v>0</v>
      </c>
      <c r="K155" s="26">
        <v>1064</v>
      </c>
      <c r="L155" s="26">
        <v>21976.94</v>
      </c>
      <c r="M155" s="26">
        <v>24045.439999999999</v>
      </c>
      <c r="N155" s="26">
        <v>10954.56</v>
      </c>
    </row>
    <row r="156" spans="1:14" s="99" customFormat="1" ht="17.100000000000001" customHeight="1">
      <c r="A156" s="22">
        <v>145</v>
      </c>
      <c r="B156" s="28" t="s">
        <v>60</v>
      </c>
      <c r="C156" s="23" t="s">
        <v>358</v>
      </c>
      <c r="D156" s="28" t="s">
        <v>385</v>
      </c>
      <c r="E156" s="24" t="s">
        <v>46</v>
      </c>
      <c r="F156" s="66" t="s">
        <v>419</v>
      </c>
      <c r="G156" s="52" t="s">
        <v>311</v>
      </c>
      <c r="H156" s="26">
        <v>76000</v>
      </c>
      <c r="I156" s="26">
        <v>2181.1999999999998</v>
      </c>
      <c r="J156" s="26">
        <v>6497.56</v>
      </c>
      <c r="K156" s="26">
        <v>2310.4</v>
      </c>
      <c r="L156" s="26">
        <v>1402.47</v>
      </c>
      <c r="M156" s="26">
        <v>12391.63</v>
      </c>
      <c r="N156" s="26">
        <v>63608.37</v>
      </c>
    </row>
    <row r="157" spans="1:14" s="99" customFormat="1" ht="17.100000000000001" customHeight="1">
      <c r="A157" s="22">
        <v>146</v>
      </c>
      <c r="B157" s="22" t="s">
        <v>487</v>
      </c>
      <c r="C157" s="23" t="s">
        <v>358</v>
      </c>
      <c r="D157" s="28" t="s">
        <v>49</v>
      </c>
      <c r="E157" s="24" t="s">
        <v>34</v>
      </c>
      <c r="F157" s="66" t="s">
        <v>418</v>
      </c>
      <c r="G157" s="52" t="s">
        <v>311</v>
      </c>
      <c r="H157" s="26">
        <v>26000</v>
      </c>
      <c r="I157" s="22">
        <v>746.2</v>
      </c>
      <c r="J157" s="22">
        <v>0</v>
      </c>
      <c r="K157" s="22">
        <v>790.4</v>
      </c>
      <c r="L157" s="22">
        <v>125</v>
      </c>
      <c r="M157" s="26">
        <v>1661.6</v>
      </c>
      <c r="N157" s="26">
        <v>24338.400000000001</v>
      </c>
    </row>
    <row r="158" spans="1:14" s="99" customFormat="1" ht="17.100000000000001" customHeight="1">
      <c r="A158" s="22">
        <v>147</v>
      </c>
      <c r="B158" s="28" t="s">
        <v>318</v>
      </c>
      <c r="C158" s="23" t="s">
        <v>358</v>
      </c>
      <c r="D158" s="28" t="s">
        <v>336</v>
      </c>
      <c r="E158" s="24" t="s">
        <v>34</v>
      </c>
      <c r="F158" s="66" t="s">
        <v>418</v>
      </c>
      <c r="G158" s="52" t="s">
        <v>311</v>
      </c>
      <c r="H158" s="26">
        <v>30000</v>
      </c>
      <c r="I158" s="22">
        <v>861</v>
      </c>
      <c r="J158" s="22">
        <v>0</v>
      </c>
      <c r="K158" s="22">
        <v>912</v>
      </c>
      <c r="L158" s="26">
        <v>6050</v>
      </c>
      <c r="M158" s="26">
        <v>7823</v>
      </c>
      <c r="N158" s="26">
        <v>22177</v>
      </c>
    </row>
    <row r="159" spans="1:14" s="99" customFormat="1" ht="17.100000000000001" customHeight="1">
      <c r="A159" s="22">
        <v>148</v>
      </c>
      <c r="B159" s="28" t="s">
        <v>249</v>
      </c>
      <c r="C159" s="23" t="s">
        <v>358</v>
      </c>
      <c r="D159" s="64" t="s">
        <v>383</v>
      </c>
      <c r="E159" s="24" t="s">
        <v>46</v>
      </c>
      <c r="F159" s="66" t="s">
        <v>419</v>
      </c>
      <c r="G159" s="52" t="s">
        <v>311</v>
      </c>
      <c r="H159" s="26">
        <v>76000</v>
      </c>
      <c r="I159" s="26">
        <v>2181.1999999999998</v>
      </c>
      <c r="J159" s="26">
        <v>6178.09</v>
      </c>
      <c r="K159" s="26">
        <v>2310.4</v>
      </c>
      <c r="L159" s="26">
        <v>46994.75</v>
      </c>
      <c r="M159" s="26">
        <v>57664.44</v>
      </c>
      <c r="N159" s="26">
        <v>18335.560000000001</v>
      </c>
    </row>
    <row r="160" spans="1:14" s="99" customFormat="1" ht="17.100000000000001" customHeight="1">
      <c r="A160" s="22">
        <v>149</v>
      </c>
      <c r="B160" s="28" t="s">
        <v>62</v>
      </c>
      <c r="C160" s="23" t="s">
        <v>358</v>
      </c>
      <c r="D160" s="28" t="s">
        <v>336</v>
      </c>
      <c r="E160" s="24" t="s">
        <v>34</v>
      </c>
      <c r="F160" s="66" t="s">
        <v>418</v>
      </c>
      <c r="G160" s="52" t="s">
        <v>311</v>
      </c>
      <c r="H160" s="26">
        <v>35000</v>
      </c>
      <c r="I160" s="26">
        <v>1004.5</v>
      </c>
      <c r="J160" s="22">
        <v>0</v>
      </c>
      <c r="K160" s="26">
        <v>1064</v>
      </c>
      <c r="L160" s="26">
        <v>8893.26</v>
      </c>
      <c r="M160" s="26">
        <v>10961.76</v>
      </c>
      <c r="N160" s="26">
        <v>24038.240000000002</v>
      </c>
    </row>
    <row r="161" spans="1:14" s="99" customFormat="1" ht="17.100000000000001" customHeight="1">
      <c r="A161" s="22">
        <v>150</v>
      </c>
      <c r="B161" s="28" t="s">
        <v>63</v>
      </c>
      <c r="C161" s="23" t="s">
        <v>358</v>
      </c>
      <c r="D161" s="28" t="s">
        <v>339</v>
      </c>
      <c r="E161" s="24" t="s">
        <v>34</v>
      </c>
      <c r="F161" s="66" t="s">
        <v>418</v>
      </c>
      <c r="G161" s="52" t="s">
        <v>312</v>
      </c>
      <c r="H161" s="26">
        <v>35000</v>
      </c>
      <c r="I161" s="26">
        <v>1004.5</v>
      </c>
      <c r="J161" s="22">
        <v>0</v>
      </c>
      <c r="K161" s="26">
        <v>1064</v>
      </c>
      <c r="L161" s="26">
        <v>15945.78</v>
      </c>
      <c r="M161" s="26">
        <v>18014.28</v>
      </c>
      <c r="N161" s="26">
        <v>16985.72</v>
      </c>
    </row>
    <row r="162" spans="1:14" s="99" customFormat="1" ht="17.100000000000001" customHeight="1">
      <c r="A162" s="22">
        <v>151</v>
      </c>
      <c r="B162" s="28" t="s">
        <v>64</v>
      </c>
      <c r="C162" s="23" t="s">
        <v>358</v>
      </c>
      <c r="D162" s="28" t="s">
        <v>337</v>
      </c>
      <c r="E162" s="24" t="s">
        <v>34</v>
      </c>
      <c r="F162" s="66" t="s">
        <v>419</v>
      </c>
      <c r="G162" s="52" t="s">
        <v>311</v>
      </c>
      <c r="H162" s="26">
        <v>55000</v>
      </c>
      <c r="I162" s="26">
        <v>1578.5</v>
      </c>
      <c r="J162" s="26">
        <v>2559.6799999999998</v>
      </c>
      <c r="K162" s="26">
        <v>1672</v>
      </c>
      <c r="L162" s="26">
        <v>10259</v>
      </c>
      <c r="M162" s="26">
        <v>16069.18</v>
      </c>
      <c r="N162" s="26">
        <v>38930.82</v>
      </c>
    </row>
    <row r="163" spans="1:14" s="99" customFormat="1" ht="17.100000000000001" customHeight="1">
      <c r="A163" s="22">
        <v>152</v>
      </c>
      <c r="B163" s="28" t="s">
        <v>65</v>
      </c>
      <c r="C163" s="23" t="s">
        <v>358</v>
      </c>
      <c r="D163" s="28" t="s">
        <v>339</v>
      </c>
      <c r="E163" s="24" t="s">
        <v>34</v>
      </c>
      <c r="F163" s="66" t="s">
        <v>418</v>
      </c>
      <c r="G163" s="52" t="s">
        <v>311</v>
      </c>
      <c r="H163" s="26">
        <v>35000</v>
      </c>
      <c r="I163" s="26">
        <v>1004.5</v>
      </c>
      <c r="J163" s="22">
        <v>0</v>
      </c>
      <c r="K163" s="26">
        <v>1064</v>
      </c>
      <c r="L163" s="26">
        <v>3350</v>
      </c>
      <c r="M163" s="26">
        <v>5418.5</v>
      </c>
      <c r="N163" s="26">
        <v>29581.5</v>
      </c>
    </row>
    <row r="164" spans="1:14" s="99" customFormat="1" ht="17.100000000000001" customHeight="1">
      <c r="A164" s="22">
        <v>153</v>
      </c>
      <c r="B164" s="28" t="s">
        <v>320</v>
      </c>
      <c r="C164" s="23" t="s">
        <v>358</v>
      </c>
      <c r="D164" s="28" t="s">
        <v>336</v>
      </c>
      <c r="E164" s="24" t="s">
        <v>34</v>
      </c>
      <c r="F164" s="66" t="s">
        <v>418</v>
      </c>
      <c r="G164" s="52" t="s">
        <v>312</v>
      </c>
      <c r="H164" s="26">
        <v>30000</v>
      </c>
      <c r="I164" s="22">
        <v>861</v>
      </c>
      <c r="J164" s="22">
        <v>0</v>
      </c>
      <c r="K164" s="22">
        <v>912</v>
      </c>
      <c r="L164" s="26">
        <v>6752.47</v>
      </c>
      <c r="M164" s="26">
        <v>8525.4699999999993</v>
      </c>
      <c r="N164" s="26">
        <v>21474.53</v>
      </c>
    </row>
    <row r="165" spans="1:14" s="99" customFormat="1" ht="17.100000000000001" customHeight="1">
      <c r="A165" s="22">
        <v>154</v>
      </c>
      <c r="B165" s="28" t="s">
        <v>66</v>
      </c>
      <c r="C165" s="23" t="s">
        <v>358</v>
      </c>
      <c r="D165" s="28" t="s">
        <v>339</v>
      </c>
      <c r="E165" s="24" t="s">
        <v>34</v>
      </c>
      <c r="F165" s="66" t="s">
        <v>417</v>
      </c>
      <c r="G165" s="52" t="s">
        <v>312</v>
      </c>
      <c r="H165" s="26">
        <v>35000</v>
      </c>
      <c r="I165" s="26">
        <v>1004.5</v>
      </c>
      <c r="J165" s="22">
        <v>0</v>
      </c>
      <c r="K165" s="26">
        <v>1064</v>
      </c>
      <c r="L165" s="26">
        <v>22914.15</v>
      </c>
      <c r="M165" s="26">
        <v>24982.65</v>
      </c>
      <c r="N165" s="26">
        <v>10017.35</v>
      </c>
    </row>
    <row r="166" spans="1:14" s="99" customFormat="1" ht="17.100000000000001" customHeight="1">
      <c r="A166" s="22">
        <v>155</v>
      </c>
      <c r="B166" s="28" t="s">
        <v>67</v>
      </c>
      <c r="C166" s="23" t="s">
        <v>358</v>
      </c>
      <c r="D166" s="64" t="s">
        <v>382</v>
      </c>
      <c r="E166" s="24" t="s">
        <v>34</v>
      </c>
      <c r="F166" s="66" t="s">
        <v>419</v>
      </c>
      <c r="G166" s="52" t="s">
        <v>312</v>
      </c>
      <c r="H166" s="26">
        <v>40000</v>
      </c>
      <c r="I166" s="26">
        <v>1148</v>
      </c>
      <c r="J166" s="22">
        <v>442.65</v>
      </c>
      <c r="K166" s="26">
        <v>1216</v>
      </c>
      <c r="L166" s="26">
        <v>1623.47</v>
      </c>
      <c r="M166" s="26">
        <v>4430.12</v>
      </c>
      <c r="N166" s="26">
        <v>35569.879999999997</v>
      </c>
    </row>
    <row r="167" spans="1:14" s="99" customFormat="1" ht="17.100000000000001" customHeight="1">
      <c r="A167" s="22">
        <v>156</v>
      </c>
      <c r="B167" s="28" t="s">
        <v>68</v>
      </c>
      <c r="C167" s="23" t="s">
        <v>358</v>
      </c>
      <c r="D167" s="28" t="s">
        <v>339</v>
      </c>
      <c r="E167" s="24" t="s">
        <v>34</v>
      </c>
      <c r="F167" s="66" t="s">
        <v>418</v>
      </c>
      <c r="G167" s="52" t="s">
        <v>312</v>
      </c>
      <c r="H167" s="26">
        <v>35000</v>
      </c>
      <c r="I167" s="26">
        <v>1004.5</v>
      </c>
      <c r="J167" s="22">
        <v>0</v>
      </c>
      <c r="K167" s="26">
        <v>1064</v>
      </c>
      <c r="L167" s="22">
        <v>425</v>
      </c>
      <c r="M167" s="26">
        <v>2493.5</v>
      </c>
      <c r="N167" s="26">
        <v>32506.5</v>
      </c>
    </row>
    <row r="168" spans="1:14" s="99" customFormat="1" ht="17.100000000000001" customHeight="1">
      <c r="A168" s="22">
        <v>157</v>
      </c>
      <c r="B168" s="22" t="s">
        <v>489</v>
      </c>
      <c r="C168" s="23" t="s">
        <v>358</v>
      </c>
      <c r="D168" s="28" t="s">
        <v>37</v>
      </c>
      <c r="E168" s="24" t="s">
        <v>34</v>
      </c>
      <c r="F168" s="66" t="s">
        <v>419</v>
      </c>
      <c r="G168" s="52" t="s">
        <v>311</v>
      </c>
      <c r="H168" s="26">
        <v>26000</v>
      </c>
      <c r="I168" s="22">
        <v>746.2</v>
      </c>
      <c r="J168" s="22">
        <v>0</v>
      </c>
      <c r="K168" s="22">
        <v>790.4</v>
      </c>
      <c r="L168" s="22">
        <v>125</v>
      </c>
      <c r="M168" s="26">
        <v>1661.6</v>
      </c>
      <c r="N168" s="26">
        <v>24338.400000000001</v>
      </c>
    </row>
    <row r="169" spans="1:14" s="99" customFormat="1" ht="17.100000000000001" customHeight="1">
      <c r="A169" s="22">
        <v>158</v>
      </c>
      <c r="B169" s="28" t="s">
        <v>69</v>
      </c>
      <c r="C169" s="23" t="s">
        <v>358</v>
      </c>
      <c r="D169" s="28" t="s">
        <v>336</v>
      </c>
      <c r="E169" s="24" t="s">
        <v>46</v>
      </c>
      <c r="F169" s="66" t="s">
        <v>418</v>
      </c>
      <c r="G169" s="52" t="s">
        <v>312</v>
      </c>
      <c r="H169" s="26">
        <v>35000</v>
      </c>
      <c r="I169" s="26">
        <v>1004.5</v>
      </c>
      <c r="J169" s="22">
        <v>0</v>
      </c>
      <c r="K169" s="26">
        <v>1064</v>
      </c>
      <c r="L169" s="26">
        <v>8236.66</v>
      </c>
      <c r="M169" s="26">
        <v>10305.16</v>
      </c>
      <c r="N169" s="26">
        <v>24694.84</v>
      </c>
    </row>
    <row r="170" spans="1:14" s="99" customFormat="1" ht="17.100000000000001" customHeight="1">
      <c r="A170" s="22">
        <v>159</v>
      </c>
      <c r="B170" s="28" t="s">
        <v>173</v>
      </c>
      <c r="C170" s="23" t="s">
        <v>358</v>
      </c>
      <c r="D170" s="28" t="s">
        <v>336</v>
      </c>
      <c r="E170" s="24" t="s">
        <v>34</v>
      </c>
      <c r="F170" s="66" t="s">
        <v>418</v>
      </c>
      <c r="G170" s="52" t="s">
        <v>311</v>
      </c>
      <c r="H170" s="26">
        <v>30000</v>
      </c>
      <c r="I170" s="22">
        <v>861</v>
      </c>
      <c r="J170" s="22">
        <v>0</v>
      </c>
      <c r="K170" s="22">
        <v>912</v>
      </c>
      <c r="L170" s="26">
        <v>6150.6</v>
      </c>
      <c r="M170" s="26">
        <v>7923.6</v>
      </c>
      <c r="N170" s="26">
        <v>22076.400000000001</v>
      </c>
    </row>
    <row r="171" spans="1:14" s="99" customFormat="1" ht="17.100000000000001" customHeight="1">
      <c r="A171" s="22">
        <v>160</v>
      </c>
      <c r="B171" s="28" t="s">
        <v>70</v>
      </c>
      <c r="C171" s="23" t="s">
        <v>358</v>
      </c>
      <c r="D171" s="28" t="s">
        <v>339</v>
      </c>
      <c r="E171" s="24" t="s">
        <v>46</v>
      </c>
      <c r="F171" s="66" t="s">
        <v>418</v>
      </c>
      <c r="G171" s="52" t="s">
        <v>311</v>
      </c>
      <c r="H171" s="26">
        <v>26000</v>
      </c>
      <c r="I171" s="22">
        <v>746.2</v>
      </c>
      <c r="J171" s="22">
        <v>0</v>
      </c>
      <c r="K171" s="22">
        <v>790.4</v>
      </c>
      <c r="L171" s="22">
        <v>851</v>
      </c>
      <c r="M171" s="26">
        <v>2387.6</v>
      </c>
      <c r="N171" s="26">
        <v>23612.400000000001</v>
      </c>
    </row>
    <row r="172" spans="1:14" s="99" customFormat="1" ht="17.100000000000001" customHeight="1">
      <c r="A172" s="22">
        <v>161</v>
      </c>
      <c r="B172" s="28" t="s">
        <v>434</v>
      </c>
      <c r="C172" s="23" t="s">
        <v>358</v>
      </c>
      <c r="D172" s="28" t="s">
        <v>429</v>
      </c>
      <c r="E172" s="24" t="s">
        <v>34</v>
      </c>
      <c r="F172" s="66" t="s">
        <v>418</v>
      </c>
      <c r="G172" s="52" t="s">
        <v>311</v>
      </c>
      <c r="H172" s="26">
        <v>26000</v>
      </c>
      <c r="I172" s="22">
        <v>746.2</v>
      </c>
      <c r="J172" s="22">
        <v>0</v>
      </c>
      <c r="K172" s="22">
        <v>790.4</v>
      </c>
      <c r="L172" s="26">
        <v>1650</v>
      </c>
      <c r="M172" s="26">
        <v>3186.6</v>
      </c>
      <c r="N172" s="26">
        <v>22813.4</v>
      </c>
    </row>
    <row r="173" spans="1:14" s="99" customFormat="1" ht="17.100000000000001" customHeight="1">
      <c r="A173" s="22">
        <v>162</v>
      </c>
      <c r="B173" s="28" t="s">
        <v>71</v>
      </c>
      <c r="C173" s="23" t="s">
        <v>358</v>
      </c>
      <c r="D173" s="28" t="s">
        <v>339</v>
      </c>
      <c r="E173" s="24" t="s">
        <v>34</v>
      </c>
      <c r="F173" s="66" t="s">
        <v>418</v>
      </c>
      <c r="G173" s="52" t="s">
        <v>311</v>
      </c>
      <c r="H173" s="26">
        <v>35000</v>
      </c>
      <c r="I173" s="26">
        <v>1004.5</v>
      </c>
      <c r="J173" s="22">
        <v>0</v>
      </c>
      <c r="K173" s="26">
        <v>1064</v>
      </c>
      <c r="L173" s="26">
        <v>15070.47</v>
      </c>
      <c r="M173" s="26">
        <v>17138.97</v>
      </c>
      <c r="N173" s="26">
        <v>17861.03</v>
      </c>
    </row>
    <row r="174" spans="1:14" s="99" customFormat="1" ht="17.100000000000001" customHeight="1">
      <c r="A174" s="22">
        <v>163</v>
      </c>
      <c r="B174" s="28" t="s">
        <v>167</v>
      </c>
      <c r="C174" s="28" t="s">
        <v>16</v>
      </c>
      <c r="D174" s="28" t="s">
        <v>49</v>
      </c>
      <c r="E174" s="24" t="s">
        <v>34</v>
      </c>
      <c r="F174" s="66" t="s">
        <v>418</v>
      </c>
      <c r="G174" s="52" t="s">
        <v>311</v>
      </c>
      <c r="H174" s="26">
        <v>35000</v>
      </c>
      <c r="I174" s="26">
        <v>1004.5</v>
      </c>
      <c r="J174" s="22">
        <v>0</v>
      </c>
      <c r="K174" s="26">
        <v>1064</v>
      </c>
      <c r="L174" s="22">
        <v>272.39999999999998</v>
      </c>
      <c r="M174" s="26">
        <v>2340.9</v>
      </c>
      <c r="N174" s="26">
        <v>32659.1</v>
      </c>
    </row>
    <row r="175" spans="1:14" s="99" customFormat="1" ht="17.100000000000001" customHeight="1">
      <c r="A175" s="22">
        <v>164</v>
      </c>
      <c r="B175" s="28" t="s">
        <v>129</v>
      </c>
      <c r="C175" s="23" t="s">
        <v>16</v>
      </c>
      <c r="D175" s="28" t="s">
        <v>339</v>
      </c>
      <c r="E175" s="24" t="s">
        <v>46</v>
      </c>
      <c r="F175" s="66" t="s">
        <v>418</v>
      </c>
      <c r="G175" s="52" t="s">
        <v>311</v>
      </c>
      <c r="H175" s="26">
        <v>35000</v>
      </c>
      <c r="I175" s="26">
        <v>1004.5</v>
      </c>
      <c r="J175" s="22">
        <v>0</v>
      </c>
      <c r="K175" s="26">
        <v>1064</v>
      </c>
      <c r="L175" s="26">
        <v>27783.86</v>
      </c>
      <c r="M175" s="26">
        <v>29852.36</v>
      </c>
      <c r="N175" s="26">
        <v>5147.6400000000003</v>
      </c>
    </row>
    <row r="176" spans="1:14" s="99" customFormat="1" ht="17.100000000000001" customHeight="1">
      <c r="A176" s="22">
        <v>165</v>
      </c>
      <c r="B176" s="28" t="s">
        <v>131</v>
      </c>
      <c r="C176" s="23" t="s">
        <v>16</v>
      </c>
      <c r="D176" s="28" t="s">
        <v>337</v>
      </c>
      <c r="E176" s="24" t="s">
        <v>46</v>
      </c>
      <c r="F176" s="66" t="s">
        <v>419</v>
      </c>
      <c r="G176" s="52" t="s">
        <v>312</v>
      </c>
      <c r="H176" s="26">
        <v>55000</v>
      </c>
      <c r="I176" s="26">
        <v>1578.5</v>
      </c>
      <c r="J176" s="26">
        <v>2559.6799999999998</v>
      </c>
      <c r="K176" s="26">
        <v>1672</v>
      </c>
      <c r="L176" s="26">
        <v>14845.69</v>
      </c>
      <c r="M176" s="26">
        <v>20655.87</v>
      </c>
      <c r="N176" s="26">
        <v>34344.129999999997</v>
      </c>
    </row>
    <row r="177" spans="1:14" s="99" customFormat="1" ht="17.100000000000001" customHeight="1">
      <c r="A177" s="22">
        <v>166</v>
      </c>
      <c r="B177" s="28" t="s">
        <v>349</v>
      </c>
      <c r="C177" s="23" t="s">
        <v>16</v>
      </c>
      <c r="D177" s="28" t="s">
        <v>423</v>
      </c>
      <c r="E177" s="24" t="s">
        <v>34</v>
      </c>
      <c r="F177" s="66" t="s">
        <v>418</v>
      </c>
      <c r="G177" s="52" t="s">
        <v>311</v>
      </c>
      <c r="H177" s="26">
        <v>30000</v>
      </c>
      <c r="I177" s="22">
        <v>861</v>
      </c>
      <c r="J177" s="22">
        <v>0</v>
      </c>
      <c r="K177" s="22">
        <v>912</v>
      </c>
      <c r="L177" s="26">
        <v>16698.47</v>
      </c>
      <c r="M177" s="26">
        <v>18471.47</v>
      </c>
      <c r="N177" s="26">
        <v>11528.53</v>
      </c>
    </row>
    <row r="178" spans="1:14" s="99" customFormat="1" ht="17.100000000000001" customHeight="1">
      <c r="A178" s="22">
        <v>167</v>
      </c>
      <c r="B178" s="28" t="s">
        <v>134</v>
      </c>
      <c r="C178" s="23" t="s">
        <v>16</v>
      </c>
      <c r="D178" s="28" t="s">
        <v>337</v>
      </c>
      <c r="E178" s="24" t="s">
        <v>34</v>
      </c>
      <c r="F178" s="66" t="s">
        <v>419</v>
      </c>
      <c r="G178" s="52" t="s">
        <v>311</v>
      </c>
      <c r="H178" s="26">
        <v>55000</v>
      </c>
      <c r="I178" s="26">
        <v>1578.5</v>
      </c>
      <c r="J178" s="26">
        <v>2559.6799999999998</v>
      </c>
      <c r="K178" s="26">
        <v>1672</v>
      </c>
      <c r="L178" s="22">
        <v>417.47</v>
      </c>
      <c r="M178" s="26">
        <v>6227.65</v>
      </c>
      <c r="N178" s="26">
        <v>48772.35</v>
      </c>
    </row>
    <row r="179" spans="1:14" s="99" customFormat="1" ht="17.100000000000001" customHeight="1">
      <c r="A179" s="22">
        <v>168</v>
      </c>
      <c r="B179" s="28" t="s">
        <v>136</v>
      </c>
      <c r="C179" s="23" t="s">
        <v>16</v>
      </c>
      <c r="D179" s="28" t="s">
        <v>130</v>
      </c>
      <c r="E179" s="24" t="s">
        <v>34</v>
      </c>
      <c r="F179" s="66" t="s">
        <v>416</v>
      </c>
      <c r="G179" s="52" t="s">
        <v>312</v>
      </c>
      <c r="H179" s="26">
        <v>45000</v>
      </c>
      <c r="I179" s="26">
        <v>1291.5</v>
      </c>
      <c r="J179" s="26">
        <v>1148.33</v>
      </c>
      <c r="K179" s="26">
        <v>1368</v>
      </c>
      <c r="L179" s="22">
        <v>277.47000000000003</v>
      </c>
      <c r="M179" s="26">
        <v>4085.3</v>
      </c>
      <c r="N179" s="26">
        <v>40914.699999999997</v>
      </c>
    </row>
    <row r="180" spans="1:14" s="99" customFormat="1" ht="17.100000000000001" customHeight="1">
      <c r="A180" s="22">
        <v>169</v>
      </c>
      <c r="B180" s="28" t="s">
        <v>449</v>
      </c>
      <c r="C180" s="23" t="s">
        <v>16</v>
      </c>
      <c r="D180" s="28" t="s">
        <v>410</v>
      </c>
      <c r="E180" s="24" t="s">
        <v>34</v>
      </c>
      <c r="F180" s="66" t="s">
        <v>418</v>
      </c>
      <c r="G180" s="52" t="s">
        <v>312</v>
      </c>
      <c r="H180" s="26">
        <v>70000</v>
      </c>
      <c r="I180" s="26">
        <v>2009</v>
      </c>
      <c r="J180" s="26">
        <v>5368.48</v>
      </c>
      <c r="K180" s="26">
        <v>2128</v>
      </c>
      <c r="L180" s="22">
        <v>277.47000000000003</v>
      </c>
      <c r="M180" s="26">
        <v>9782.9500000000007</v>
      </c>
      <c r="N180" s="26">
        <v>60217.05</v>
      </c>
    </row>
    <row r="181" spans="1:14" s="99" customFormat="1" ht="17.100000000000001" customHeight="1">
      <c r="A181" s="22">
        <v>170</v>
      </c>
      <c r="B181" s="28" t="s">
        <v>137</v>
      </c>
      <c r="C181" s="23" t="s">
        <v>16</v>
      </c>
      <c r="D181" s="28" t="s">
        <v>337</v>
      </c>
      <c r="E181" s="24" t="s">
        <v>46</v>
      </c>
      <c r="F181" s="66" t="s">
        <v>419</v>
      </c>
      <c r="G181" s="52" t="s">
        <v>311</v>
      </c>
      <c r="H181" s="26">
        <v>55000</v>
      </c>
      <c r="I181" s="26">
        <v>1578.5</v>
      </c>
      <c r="J181" s="26">
        <v>2559.6799999999998</v>
      </c>
      <c r="K181" s="26">
        <v>1672</v>
      </c>
      <c r="L181" s="22">
        <v>125</v>
      </c>
      <c r="M181" s="26">
        <v>5935.18</v>
      </c>
      <c r="N181" s="26">
        <v>49064.82</v>
      </c>
    </row>
    <row r="182" spans="1:14" s="99" customFormat="1" ht="17.100000000000001" customHeight="1">
      <c r="A182" s="22">
        <v>171</v>
      </c>
      <c r="B182" s="28" t="s">
        <v>138</v>
      </c>
      <c r="C182" s="23" t="s">
        <v>16</v>
      </c>
      <c r="D182" s="66" t="s">
        <v>395</v>
      </c>
      <c r="E182" s="24" t="s">
        <v>46</v>
      </c>
      <c r="F182" s="66" t="s">
        <v>416</v>
      </c>
      <c r="G182" s="52" t="s">
        <v>311</v>
      </c>
      <c r="H182" s="26">
        <v>45000</v>
      </c>
      <c r="I182" s="26">
        <v>1291.5</v>
      </c>
      <c r="J182" s="22">
        <v>908.73</v>
      </c>
      <c r="K182" s="26">
        <v>1368</v>
      </c>
      <c r="L182" s="26">
        <v>1722.31</v>
      </c>
      <c r="M182" s="26">
        <v>5290.54</v>
      </c>
      <c r="N182" s="26">
        <v>39709.46</v>
      </c>
    </row>
    <row r="183" spans="1:14" s="99" customFormat="1" ht="17.100000000000001" customHeight="1">
      <c r="A183" s="22">
        <v>172</v>
      </c>
      <c r="B183" s="28" t="s">
        <v>139</v>
      </c>
      <c r="C183" s="23" t="s">
        <v>16</v>
      </c>
      <c r="D183" s="28" t="s">
        <v>339</v>
      </c>
      <c r="E183" s="24" t="s">
        <v>46</v>
      </c>
      <c r="F183" s="66" t="s">
        <v>418</v>
      </c>
      <c r="G183" s="52" t="s">
        <v>311</v>
      </c>
      <c r="H183" s="26">
        <v>35000</v>
      </c>
      <c r="I183" s="26">
        <v>1004.5</v>
      </c>
      <c r="J183" s="22">
        <v>0</v>
      </c>
      <c r="K183" s="26">
        <v>1064</v>
      </c>
      <c r="L183" s="26">
        <v>13298.15</v>
      </c>
      <c r="M183" s="26">
        <v>15366.65</v>
      </c>
      <c r="N183" s="26">
        <v>19633.349999999999</v>
      </c>
    </row>
    <row r="184" spans="1:14" s="99" customFormat="1" ht="17.100000000000001" customHeight="1">
      <c r="A184" s="22">
        <v>173</v>
      </c>
      <c r="B184" s="28" t="s">
        <v>141</v>
      </c>
      <c r="C184" s="23" t="s">
        <v>140</v>
      </c>
      <c r="D184" s="28" t="s">
        <v>142</v>
      </c>
      <c r="E184" s="24" t="s">
        <v>34</v>
      </c>
      <c r="F184" s="66" t="s">
        <v>419</v>
      </c>
      <c r="G184" s="52" t="s">
        <v>312</v>
      </c>
      <c r="H184" s="26">
        <v>105000</v>
      </c>
      <c r="I184" s="26">
        <v>3013.5</v>
      </c>
      <c r="J184" s="26">
        <v>12882.17</v>
      </c>
      <c r="K184" s="26">
        <v>3192</v>
      </c>
      <c r="L184" s="26">
        <v>1722.31</v>
      </c>
      <c r="M184" s="26">
        <v>20809.98</v>
      </c>
      <c r="N184" s="26">
        <v>84190.02</v>
      </c>
    </row>
    <row r="185" spans="1:14" s="99" customFormat="1" ht="17.100000000000001" customHeight="1">
      <c r="A185" s="22">
        <v>174</v>
      </c>
      <c r="B185" s="28" t="s">
        <v>143</v>
      </c>
      <c r="C185" s="23" t="s">
        <v>144</v>
      </c>
      <c r="D185" s="28" t="s">
        <v>424</v>
      </c>
      <c r="E185" s="24" t="s">
        <v>34</v>
      </c>
      <c r="F185" s="66" t="s">
        <v>418</v>
      </c>
      <c r="G185" s="52" t="s">
        <v>311</v>
      </c>
      <c r="H185" s="26">
        <v>35000</v>
      </c>
      <c r="I185" s="26">
        <v>1004.5</v>
      </c>
      <c r="J185" s="22">
        <v>0</v>
      </c>
      <c r="K185" s="26">
        <v>1064</v>
      </c>
      <c r="L185" s="26">
        <v>9541.36</v>
      </c>
      <c r="M185" s="26">
        <v>11609.86</v>
      </c>
      <c r="N185" s="26">
        <v>23390.14</v>
      </c>
    </row>
    <row r="186" spans="1:14" s="99" customFormat="1" ht="17.100000000000001" customHeight="1">
      <c r="A186" s="22">
        <v>175</v>
      </c>
      <c r="B186" s="28" t="s">
        <v>145</v>
      </c>
      <c r="C186" s="23" t="s">
        <v>144</v>
      </c>
      <c r="D186" s="28" t="s">
        <v>393</v>
      </c>
      <c r="E186" s="24" t="s">
        <v>34</v>
      </c>
      <c r="F186" s="66" t="s">
        <v>419</v>
      </c>
      <c r="G186" s="52" t="s">
        <v>312</v>
      </c>
      <c r="H186" s="26">
        <v>76000</v>
      </c>
      <c r="I186" s="26">
        <v>2181.1999999999998</v>
      </c>
      <c r="J186" s="26">
        <v>6497.56</v>
      </c>
      <c r="K186" s="26">
        <v>2310.4</v>
      </c>
      <c r="L186" s="26">
        <v>16452.990000000002</v>
      </c>
      <c r="M186" s="26">
        <v>27442.15</v>
      </c>
      <c r="N186" s="26">
        <v>48557.85</v>
      </c>
    </row>
    <row r="187" spans="1:14" s="99" customFormat="1" ht="17.100000000000001" customHeight="1">
      <c r="A187" s="22">
        <v>176</v>
      </c>
      <c r="B187" s="28" t="s">
        <v>176</v>
      </c>
      <c r="C187" s="23" t="s">
        <v>144</v>
      </c>
      <c r="D187" s="28" t="s">
        <v>49</v>
      </c>
      <c r="E187" s="24" t="s">
        <v>34</v>
      </c>
      <c r="F187" s="66" t="s">
        <v>418</v>
      </c>
      <c r="G187" s="52" t="s">
        <v>311</v>
      </c>
      <c r="H187" s="26">
        <v>35000</v>
      </c>
      <c r="I187" s="26">
        <v>1004.5</v>
      </c>
      <c r="J187" s="22">
        <v>0</v>
      </c>
      <c r="K187" s="26">
        <v>1064</v>
      </c>
      <c r="L187" s="26">
        <v>1802.47</v>
      </c>
      <c r="M187" s="26">
        <v>3870.97</v>
      </c>
      <c r="N187" s="26">
        <v>31129.03</v>
      </c>
    </row>
    <row r="188" spans="1:14" s="99" customFormat="1" ht="17.100000000000001" customHeight="1">
      <c r="A188" s="22">
        <v>177</v>
      </c>
      <c r="B188" s="28" t="s">
        <v>146</v>
      </c>
      <c r="C188" s="23" t="s">
        <v>144</v>
      </c>
      <c r="D188" s="66" t="s">
        <v>398</v>
      </c>
      <c r="E188" s="24" t="s">
        <v>34</v>
      </c>
      <c r="F188" s="66" t="s">
        <v>416</v>
      </c>
      <c r="G188" s="52" t="s">
        <v>312</v>
      </c>
      <c r="H188" s="26">
        <v>45000</v>
      </c>
      <c r="I188" s="26">
        <v>1291.5</v>
      </c>
      <c r="J188" s="26">
        <v>1148.33</v>
      </c>
      <c r="K188" s="26">
        <v>1368</v>
      </c>
      <c r="L188" s="26">
        <v>5092.47</v>
      </c>
      <c r="M188" s="26">
        <v>8900.2999999999993</v>
      </c>
      <c r="N188" s="26">
        <v>36099.699999999997</v>
      </c>
    </row>
    <row r="189" spans="1:14" s="99" customFormat="1" ht="17.100000000000001" customHeight="1">
      <c r="A189" s="22">
        <v>178</v>
      </c>
      <c r="B189" s="28" t="s">
        <v>148</v>
      </c>
      <c r="C189" s="23" t="s">
        <v>144</v>
      </c>
      <c r="D189" s="28" t="s">
        <v>424</v>
      </c>
      <c r="E189" s="24" t="s">
        <v>34</v>
      </c>
      <c r="F189" s="66" t="s">
        <v>418</v>
      </c>
      <c r="G189" s="52" t="s">
        <v>311</v>
      </c>
      <c r="H189" s="26">
        <v>35000</v>
      </c>
      <c r="I189" s="26">
        <v>1004.5</v>
      </c>
      <c r="J189" s="22">
        <v>0</v>
      </c>
      <c r="K189" s="26">
        <v>1064</v>
      </c>
      <c r="L189" s="26">
        <v>3472.09</v>
      </c>
      <c r="M189" s="26">
        <v>5540.59</v>
      </c>
      <c r="N189" s="26">
        <v>29459.41</v>
      </c>
    </row>
    <row r="190" spans="1:14" s="99" customFormat="1" ht="17.100000000000001" customHeight="1">
      <c r="A190" s="22">
        <v>179</v>
      </c>
      <c r="B190" s="28" t="s">
        <v>149</v>
      </c>
      <c r="C190" s="23" t="s">
        <v>144</v>
      </c>
      <c r="D190" s="28" t="s">
        <v>424</v>
      </c>
      <c r="E190" s="24" t="s">
        <v>34</v>
      </c>
      <c r="F190" s="66" t="s">
        <v>418</v>
      </c>
      <c r="G190" s="52" t="s">
        <v>312</v>
      </c>
      <c r="H190" s="26">
        <v>35000</v>
      </c>
      <c r="I190" s="26">
        <v>1004.5</v>
      </c>
      <c r="J190" s="22">
        <v>0</v>
      </c>
      <c r="K190" s="26">
        <v>1064</v>
      </c>
      <c r="L190" s="26">
        <v>13320.3</v>
      </c>
      <c r="M190" s="26">
        <v>15388.8</v>
      </c>
      <c r="N190" s="26">
        <v>19611.2</v>
      </c>
    </row>
    <row r="191" spans="1:14" s="99" customFormat="1" ht="17.100000000000001" customHeight="1">
      <c r="A191" s="22">
        <v>180</v>
      </c>
      <c r="B191" s="28" t="s">
        <v>150</v>
      </c>
      <c r="C191" s="23" t="s">
        <v>144</v>
      </c>
      <c r="D191" s="64" t="s">
        <v>380</v>
      </c>
      <c r="E191" s="24" t="s">
        <v>34</v>
      </c>
      <c r="F191" s="66" t="s">
        <v>419</v>
      </c>
      <c r="G191" s="52" t="s">
        <v>311</v>
      </c>
      <c r="H191" s="26">
        <v>105000</v>
      </c>
      <c r="I191" s="26">
        <v>3013.5</v>
      </c>
      <c r="J191" s="26">
        <v>13281.49</v>
      </c>
      <c r="K191" s="26">
        <v>3192</v>
      </c>
      <c r="L191" s="26">
        <v>16262.67</v>
      </c>
      <c r="M191" s="26">
        <v>35749.660000000003</v>
      </c>
      <c r="N191" s="26">
        <v>69250.34</v>
      </c>
    </row>
    <row r="192" spans="1:14" s="99" customFormat="1" ht="17.100000000000001" customHeight="1">
      <c r="A192" s="22">
        <v>181</v>
      </c>
      <c r="B192" s="28" t="s">
        <v>51</v>
      </c>
      <c r="C192" s="23" t="s">
        <v>144</v>
      </c>
      <c r="D192" s="66" t="s">
        <v>395</v>
      </c>
      <c r="E192" s="24" t="s">
        <v>46</v>
      </c>
      <c r="F192" s="66" t="s">
        <v>419</v>
      </c>
      <c r="G192" s="52" t="s">
        <v>311</v>
      </c>
      <c r="H192" s="26">
        <v>45000</v>
      </c>
      <c r="I192" s="26">
        <v>1291.5</v>
      </c>
      <c r="J192" s="26">
        <v>1148.33</v>
      </c>
      <c r="K192" s="26">
        <v>1368</v>
      </c>
      <c r="L192" s="26">
        <v>4802.47</v>
      </c>
      <c r="M192" s="26">
        <v>8610.2999999999993</v>
      </c>
      <c r="N192" s="26">
        <v>36389.699999999997</v>
      </c>
    </row>
    <row r="193" spans="1:14" s="99" customFormat="1" ht="17.100000000000001" customHeight="1">
      <c r="A193" s="22">
        <v>182</v>
      </c>
      <c r="B193" s="28" t="s">
        <v>151</v>
      </c>
      <c r="C193" s="23" t="s">
        <v>144</v>
      </c>
      <c r="D193" s="28" t="s">
        <v>340</v>
      </c>
      <c r="E193" s="24" t="s">
        <v>34</v>
      </c>
      <c r="F193" s="66" t="s">
        <v>419</v>
      </c>
      <c r="G193" s="52" t="s">
        <v>312</v>
      </c>
      <c r="H193" s="26">
        <v>50000</v>
      </c>
      <c r="I193" s="26">
        <v>1435</v>
      </c>
      <c r="J193" s="26">
        <v>1854</v>
      </c>
      <c r="K193" s="26">
        <v>1520</v>
      </c>
      <c r="L193" s="22">
        <v>377.47</v>
      </c>
      <c r="M193" s="26">
        <v>5186.47</v>
      </c>
      <c r="N193" s="26">
        <v>44813.53</v>
      </c>
    </row>
    <row r="194" spans="1:14" s="99" customFormat="1" ht="17.100000000000001" customHeight="1">
      <c r="A194" s="22">
        <v>183</v>
      </c>
      <c r="B194" s="28" t="s">
        <v>152</v>
      </c>
      <c r="C194" s="23" t="s">
        <v>144</v>
      </c>
      <c r="D194" s="28" t="s">
        <v>424</v>
      </c>
      <c r="E194" s="24" t="s">
        <v>34</v>
      </c>
      <c r="F194" s="66" t="s">
        <v>418</v>
      </c>
      <c r="G194" s="52" t="s">
        <v>311</v>
      </c>
      <c r="H194" s="26">
        <v>26000</v>
      </c>
      <c r="I194" s="22">
        <v>746.2</v>
      </c>
      <c r="J194" s="22">
        <v>0</v>
      </c>
      <c r="K194" s="22">
        <v>790.4</v>
      </c>
      <c r="L194" s="26">
        <v>1922.31</v>
      </c>
      <c r="M194" s="26">
        <v>3458.91</v>
      </c>
      <c r="N194" s="26">
        <v>22541.09</v>
      </c>
    </row>
    <row r="195" spans="1:14" s="99" customFormat="1" ht="17.100000000000001" customHeight="1">
      <c r="A195" s="22">
        <v>184</v>
      </c>
      <c r="B195" s="28" t="s">
        <v>153</v>
      </c>
      <c r="C195" s="23" t="s">
        <v>144</v>
      </c>
      <c r="D195" s="28" t="s">
        <v>424</v>
      </c>
      <c r="E195" s="24" t="s">
        <v>34</v>
      </c>
      <c r="F195" s="66" t="s">
        <v>418</v>
      </c>
      <c r="G195" s="52" t="s">
        <v>311</v>
      </c>
      <c r="H195" s="26">
        <v>35000</v>
      </c>
      <c r="I195" s="26">
        <v>1004.5</v>
      </c>
      <c r="J195" s="22">
        <v>0</v>
      </c>
      <c r="K195" s="26">
        <v>1064</v>
      </c>
      <c r="L195" s="26">
        <v>15779.17</v>
      </c>
      <c r="M195" s="26">
        <v>17847.669999999998</v>
      </c>
      <c r="N195" s="26">
        <v>17152.330000000002</v>
      </c>
    </row>
    <row r="196" spans="1:14" s="99" customFormat="1" ht="17.100000000000001" customHeight="1">
      <c r="A196" s="22">
        <v>185</v>
      </c>
      <c r="B196" s="28" t="s">
        <v>154</v>
      </c>
      <c r="C196" s="23" t="s">
        <v>144</v>
      </c>
      <c r="D196" s="28" t="s">
        <v>424</v>
      </c>
      <c r="E196" s="24" t="s">
        <v>34</v>
      </c>
      <c r="F196" s="66" t="s">
        <v>418</v>
      </c>
      <c r="G196" s="52" t="s">
        <v>311</v>
      </c>
      <c r="H196" s="26">
        <v>35000</v>
      </c>
      <c r="I196" s="26">
        <v>1004.5</v>
      </c>
      <c r="J196" s="22">
        <v>0</v>
      </c>
      <c r="K196" s="26">
        <v>1064</v>
      </c>
      <c r="L196" s="26">
        <v>17791.79</v>
      </c>
      <c r="M196" s="26">
        <v>19860.29</v>
      </c>
      <c r="N196" s="26">
        <v>15139.71</v>
      </c>
    </row>
    <row r="197" spans="1:14" s="99" customFormat="1" ht="17.100000000000001" customHeight="1">
      <c r="A197" s="22">
        <v>186</v>
      </c>
      <c r="B197" s="28" t="s">
        <v>346</v>
      </c>
      <c r="C197" s="23" t="s">
        <v>144</v>
      </c>
      <c r="D197" s="28" t="s">
        <v>424</v>
      </c>
      <c r="E197" s="24" t="s">
        <v>34</v>
      </c>
      <c r="F197" s="66" t="s">
        <v>418</v>
      </c>
      <c r="G197" s="52" t="s">
        <v>311</v>
      </c>
      <c r="H197" s="26">
        <v>35000</v>
      </c>
      <c r="I197" s="26">
        <v>1004.5</v>
      </c>
      <c r="J197" s="22">
        <v>0</v>
      </c>
      <c r="K197" s="26">
        <v>1064</v>
      </c>
      <c r="L197" s="22">
        <v>902.47</v>
      </c>
      <c r="M197" s="26">
        <v>2970.97</v>
      </c>
      <c r="N197" s="26">
        <v>32029.03</v>
      </c>
    </row>
    <row r="198" spans="1:14" s="99" customFormat="1" ht="17.100000000000001" customHeight="1">
      <c r="A198" s="22">
        <v>187</v>
      </c>
      <c r="B198" s="28" t="s">
        <v>155</v>
      </c>
      <c r="C198" s="23" t="s">
        <v>144</v>
      </c>
      <c r="D198" s="28" t="s">
        <v>424</v>
      </c>
      <c r="E198" s="24" t="s">
        <v>34</v>
      </c>
      <c r="F198" s="66" t="s">
        <v>418</v>
      </c>
      <c r="G198" s="52" t="s">
        <v>312</v>
      </c>
      <c r="H198" s="26">
        <v>35000</v>
      </c>
      <c r="I198" s="26">
        <v>1004.5</v>
      </c>
      <c r="J198" s="22">
        <v>0</v>
      </c>
      <c r="K198" s="26">
        <v>1064</v>
      </c>
      <c r="L198" s="26">
        <v>5350</v>
      </c>
      <c r="M198" s="26">
        <v>7418.5</v>
      </c>
      <c r="N198" s="26">
        <v>27581.5</v>
      </c>
    </row>
    <row r="199" spans="1:14" s="99" customFormat="1" ht="17.100000000000001" customHeight="1">
      <c r="A199" s="22">
        <v>188</v>
      </c>
      <c r="B199" s="28" t="s">
        <v>156</v>
      </c>
      <c r="C199" s="23" t="s">
        <v>144</v>
      </c>
      <c r="D199" s="28" t="s">
        <v>381</v>
      </c>
      <c r="E199" s="24" t="s">
        <v>34</v>
      </c>
      <c r="F199" s="66" t="s">
        <v>418</v>
      </c>
      <c r="G199" s="52" t="s">
        <v>312</v>
      </c>
      <c r="H199" s="26">
        <v>45000</v>
      </c>
      <c r="I199" s="26">
        <v>1291.5</v>
      </c>
      <c r="J199" s="26">
        <v>1148.33</v>
      </c>
      <c r="K199" s="26">
        <v>1368</v>
      </c>
      <c r="L199" s="22">
        <v>377.47</v>
      </c>
      <c r="M199" s="26">
        <v>4185.3</v>
      </c>
      <c r="N199" s="26">
        <v>40814.699999999997</v>
      </c>
    </row>
    <row r="200" spans="1:14" s="99" customFormat="1" ht="17.100000000000001" customHeight="1">
      <c r="A200" s="22">
        <v>189</v>
      </c>
      <c r="B200" s="28" t="s">
        <v>157</v>
      </c>
      <c r="C200" s="23" t="s">
        <v>144</v>
      </c>
      <c r="D200" s="28" t="s">
        <v>424</v>
      </c>
      <c r="E200" s="24" t="s">
        <v>34</v>
      </c>
      <c r="F200" s="66" t="s">
        <v>418</v>
      </c>
      <c r="G200" s="52" t="s">
        <v>312</v>
      </c>
      <c r="H200" s="26">
        <v>35000</v>
      </c>
      <c r="I200" s="26">
        <v>1004.5</v>
      </c>
      <c r="J200" s="22">
        <v>0</v>
      </c>
      <c r="K200" s="26">
        <v>1064</v>
      </c>
      <c r="L200" s="22">
        <v>377.47</v>
      </c>
      <c r="M200" s="26">
        <v>2445.9699999999998</v>
      </c>
      <c r="N200" s="26">
        <v>32554.03</v>
      </c>
    </row>
    <row r="201" spans="1:14" s="99" customFormat="1" ht="17.100000000000001" customHeight="1">
      <c r="A201" s="22">
        <v>190</v>
      </c>
      <c r="B201" s="28" t="s">
        <v>133</v>
      </c>
      <c r="C201" s="23" t="s">
        <v>144</v>
      </c>
      <c r="D201" s="66" t="s">
        <v>395</v>
      </c>
      <c r="E201" s="24" t="s">
        <v>34</v>
      </c>
      <c r="F201" s="66" t="s">
        <v>419</v>
      </c>
      <c r="G201" s="52" t="s">
        <v>312</v>
      </c>
      <c r="H201" s="26">
        <v>55000</v>
      </c>
      <c r="I201" s="26">
        <v>1578.5</v>
      </c>
      <c r="J201" s="26">
        <v>2559.6799999999998</v>
      </c>
      <c r="K201" s="26">
        <v>1672</v>
      </c>
      <c r="L201" s="26">
        <v>24162.47</v>
      </c>
      <c r="M201" s="26">
        <v>29972.65</v>
      </c>
      <c r="N201" s="26">
        <v>25027.35</v>
      </c>
    </row>
    <row r="202" spans="1:14" s="99" customFormat="1" ht="17.100000000000001" customHeight="1">
      <c r="A202" s="22">
        <v>191</v>
      </c>
      <c r="B202" s="28" t="s">
        <v>115</v>
      </c>
      <c r="C202" s="23" t="s">
        <v>144</v>
      </c>
      <c r="D202" s="66" t="s">
        <v>395</v>
      </c>
      <c r="E202" s="24" t="s">
        <v>46</v>
      </c>
      <c r="F202" s="66" t="s">
        <v>416</v>
      </c>
      <c r="G202" s="52" t="s">
        <v>311</v>
      </c>
      <c r="H202" s="26">
        <v>45000</v>
      </c>
      <c r="I202" s="26">
        <v>1291.5</v>
      </c>
      <c r="J202" s="26">
        <v>1148.33</v>
      </c>
      <c r="K202" s="26">
        <v>1368</v>
      </c>
      <c r="L202" s="26">
        <v>12634.1</v>
      </c>
      <c r="M202" s="26">
        <v>16441.93</v>
      </c>
      <c r="N202" s="26">
        <v>28558.07</v>
      </c>
    </row>
    <row r="203" spans="1:14" s="99" customFormat="1" ht="17.100000000000001" customHeight="1">
      <c r="A203" s="22">
        <v>192</v>
      </c>
      <c r="B203" s="28" t="s">
        <v>158</v>
      </c>
      <c r="C203" s="23" t="s">
        <v>144</v>
      </c>
      <c r="D203" s="66" t="s">
        <v>409</v>
      </c>
      <c r="E203" s="24" t="s">
        <v>46</v>
      </c>
      <c r="F203" s="66" t="s">
        <v>416</v>
      </c>
      <c r="G203" s="52" t="s">
        <v>312</v>
      </c>
      <c r="H203" s="26">
        <v>45000</v>
      </c>
      <c r="I203" s="26">
        <v>1291.5</v>
      </c>
      <c r="J203" s="26">
        <v>1148.33</v>
      </c>
      <c r="K203" s="26">
        <v>1368</v>
      </c>
      <c r="L203" s="26">
        <v>12781.22</v>
      </c>
      <c r="M203" s="26">
        <v>16589.05</v>
      </c>
      <c r="N203" s="26">
        <v>28410.95</v>
      </c>
    </row>
    <row r="204" spans="1:14" s="99" customFormat="1" ht="17.100000000000001" customHeight="1">
      <c r="A204" s="22">
        <v>193</v>
      </c>
      <c r="B204" s="28" t="s">
        <v>160</v>
      </c>
      <c r="C204" s="23" t="s">
        <v>144</v>
      </c>
      <c r="D204" s="66" t="s">
        <v>398</v>
      </c>
      <c r="E204" s="24" t="s">
        <v>34</v>
      </c>
      <c r="F204" s="66" t="s">
        <v>416</v>
      </c>
      <c r="G204" s="52" t="s">
        <v>312</v>
      </c>
      <c r="H204" s="26">
        <v>45000</v>
      </c>
      <c r="I204" s="26">
        <v>1291.5</v>
      </c>
      <c r="J204" s="26">
        <v>1148.33</v>
      </c>
      <c r="K204" s="26">
        <v>1368</v>
      </c>
      <c r="L204" s="22">
        <v>25</v>
      </c>
      <c r="M204" s="26">
        <v>3832.83</v>
      </c>
      <c r="N204" s="26">
        <v>41167.17</v>
      </c>
    </row>
    <row r="205" spans="1:14" s="99" customFormat="1" ht="17.100000000000001" customHeight="1">
      <c r="A205" s="22">
        <v>194</v>
      </c>
      <c r="B205" s="28" t="s">
        <v>161</v>
      </c>
      <c r="C205" s="23" t="s">
        <v>144</v>
      </c>
      <c r="D205" s="28" t="s">
        <v>414</v>
      </c>
      <c r="E205" s="24" t="s">
        <v>34</v>
      </c>
      <c r="F205" s="66" t="s">
        <v>419</v>
      </c>
      <c r="G205" s="52" t="s">
        <v>312</v>
      </c>
      <c r="H205" s="26">
        <v>70000</v>
      </c>
      <c r="I205" s="26">
        <v>2009</v>
      </c>
      <c r="J205" s="26">
        <v>5368.48</v>
      </c>
      <c r="K205" s="26">
        <v>2128</v>
      </c>
      <c r="L205" s="26">
        <v>2796</v>
      </c>
      <c r="M205" s="26">
        <v>12301.48</v>
      </c>
      <c r="N205" s="26">
        <v>57698.52</v>
      </c>
    </row>
    <row r="206" spans="1:14" s="99" customFormat="1" ht="17.100000000000001" customHeight="1">
      <c r="A206" s="22">
        <v>195</v>
      </c>
      <c r="B206" s="28" t="s">
        <v>162</v>
      </c>
      <c r="C206" s="23" t="s">
        <v>144</v>
      </c>
      <c r="D206" s="28" t="s">
        <v>480</v>
      </c>
      <c r="E206" s="24" t="s">
        <v>34</v>
      </c>
      <c r="F206" s="66" t="s">
        <v>419</v>
      </c>
      <c r="G206" s="52" t="s">
        <v>311</v>
      </c>
      <c r="H206" s="26">
        <v>76000</v>
      </c>
      <c r="I206" s="26">
        <v>2181.1999999999998</v>
      </c>
      <c r="J206" s="26">
        <v>6178.09</v>
      </c>
      <c r="K206" s="26">
        <v>2310.4</v>
      </c>
      <c r="L206" s="26">
        <v>13452.55</v>
      </c>
      <c r="M206" s="26">
        <v>24122.240000000002</v>
      </c>
      <c r="N206" s="26">
        <v>51877.760000000002</v>
      </c>
    </row>
    <row r="207" spans="1:14" s="99" customFormat="1" ht="17.100000000000001" customHeight="1">
      <c r="A207" s="22">
        <v>196</v>
      </c>
      <c r="B207" s="28" t="s">
        <v>163</v>
      </c>
      <c r="C207" s="23" t="s">
        <v>144</v>
      </c>
      <c r="D207" s="28" t="s">
        <v>424</v>
      </c>
      <c r="E207" s="24" t="s">
        <v>34</v>
      </c>
      <c r="F207" s="66" t="s">
        <v>418</v>
      </c>
      <c r="G207" s="52" t="s">
        <v>311</v>
      </c>
      <c r="H207" s="26">
        <v>35000</v>
      </c>
      <c r="I207" s="26">
        <v>1004.5</v>
      </c>
      <c r="J207" s="22">
        <v>0</v>
      </c>
      <c r="K207" s="26">
        <v>1064</v>
      </c>
      <c r="L207" s="26">
        <v>2399.7800000000002</v>
      </c>
      <c r="M207" s="26">
        <v>4468.28</v>
      </c>
      <c r="N207" s="26">
        <v>30531.72</v>
      </c>
    </row>
    <row r="208" spans="1:14" s="99" customFormat="1" ht="17.100000000000001" customHeight="1">
      <c r="A208" s="22">
        <v>197</v>
      </c>
      <c r="B208" s="28" t="s">
        <v>175</v>
      </c>
      <c r="C208" s="23" t="s">
        <v>469</v>
      </c>
      <c r="D208" s="28" t="s">
        <v>337</v>
      </c>
      <c r="E208" s="24" t="s">
        <v>34</v>
      </c>
      <c r="F208" s="66" t="s">
        <v>419</v>
      </c>
      <c r="G208" s="52" t="s">
        <v>311</v>
      </c>
      <c r="H208" s="26">
        <v>50000</v>
      </c>
      <c r="I208" s="26">
        <v>1435</v>
      </c>
      <c r="J208" s="26">
        <v>1854</v>
      </c>
      <c r="K208" s="26">
        <v>1520</v>
      </c>
      <c r="L208" s="26">
        <v>19927.07</v>
      </c>
      <c r="M208" s="26">
        <v>24736.07</v>
      </c>
      <c r="N208" s="26">
        <v>25263.93</v>
      </c>
    </row>
    <row r="209" spans="1:14" s="99" customFormat="1" ht="17.100000000000001" customHeight="1">
      <c r="A209" s="22">
        <v>198</v>
      </c>
      <c r="B209" s="28" t="s">
        <v>177</v>
      </c>
      <c r="C209" s="23" t="s">
        <v>469</v>
      </c>
      <c r="D209" s="28" t="s">
        <v>425</v>
      </c>
      <c r="E209" s="24" t="s">
        <v>34</v>
      </c>
      <c r="F209" s="66" t="s">
        <v>418</v>
      </c>
      <c r="G209" s="52" t="s">
        <v>311</v>
      </c>
      <c r="H209" s="26">
        <v>30000</v>
      </c>
      <c r="I209" s="22">
        <v>861</v>
      </c>
      <c r="J209" s="22">
        <v>0</v>
      </c>
      <c r="K209" s="22">
        <v>912</v>
      </c>
      <c r="L209" s="26">
        <v>2899.78</v>
      </c>
      <c r="M209" s="26">
        <v>4672.78</v>
      </c>
      <c r="N209" s="26">
        <v>25327.22</v>
      </c>
    </row>
    <row r="210" spans="1:14" s="99" customFormat="1" ht="17.100000000000001" customHeight="1">
      <c r="A210" s="22">
        <v>199</v>
      </c>
      <c r="B210" s="28" t="s">
        <v>179</v>
      </c>
      <c r="C210" s="23" t="s">
        <v>469</v>
      </c>
      <c r="D210" s="28" t="s">
        <v>399</v>
      </c>
      <c r="E210" s="24" t="s">
        <v>34</v>
      </c>
      <c r="F210" s="66" t="s">
        <v>419</v>
      </c>
      <c r="G210" s="52" t="s">
        <v>311</v>
      </c>
      <c r="H210" s="26">
        <v>76000</v>
      </c>
      <c r="I210" s="26">
        <v>2181.1999999999998</v>
      </c>
      <c r="J210" s="26">
        <v>6178.09</v>
      </c>
      <c r="K210" s="26">
        <v>2310.4</v>
      </c>
      <c r="L210" s="26">
        <v>1874.78</v>
      </c>
      <c r="M210" s="26">
        <v>12544.47</v>
      </c>
      <c r="N210" s="26">
        <v>63455.53</v>
      </c>
    </row>
    <row r="211" spans="1:14" s="99" customFormat="1" ht="17.100000000000001" customHeight="1">
      <c r="A211" s="22">
        <v>200</v>
      </c>
      <c r="B211" s="28" t="s">
        <v>147</v>
      </c>
      <c r="C211" s="23" t="s">
        <v>469</v>
      </c>
      <c r="D211" s="28" t="s">
        <v>337</v>
      </c>
      <c r="E211" s="24" t="s">
        <v>34</v>
      </c>
      <c r="F211" s="66" t="s">
        <v>419</v>
      </c>
      <c r="G211" s="52" t="s">
        <v>311</v>
      </c>
      <c r="H211" s="26">
        <v>55000</v>
      </c>
      <c r="I211" s="26">
        <v>1578.5</v>
      </c>
      <c r="J211" s="26">
        <v>2080.48</v>
      </c>
      <c r="K211" s="26">
        <v>1672</v>
      </c>
      <c r="L211" s="26">
        <v>16441.09</v>
      </c>
      <c r="M211" s="26">
        <v>21772.07</v>
      </c>
      <c r="N211" s="26">
        <v>33227.93</v>
      </c>
    </row>
    <row r="212" spans="1:14" s="99" customFormat="1" ht="17.100000000000001" customHeight="1">
      <c r="A212" s="22">
        <v>201</v>
      </c>
      <c r="B212" s="28" t="s">
        <v>357</v>
      </c>
      <c r="C212" s="23" t="s">
        <v>469</v>
      </c>
      <c r="D212" s="28" t="s">
        <v>422</v>
      </c>
      <c r="E212" s="24" t="s">
        <v>34</v>
      </c>
      <c r="F212" s="66" t="s">
        <v>418</v>
      </c>
      <c r="G212" s="52" t="s">
        <v>312</v>
      </c>
      <c r="H212" s="26">
        <v>26000</v>
      </c>
      <c r="I212" s="22">
        <v>746.2</v>
      </c>
      <c r="J212" s="22">
        <v>0</v>
      </c>
      <c r="K212" s="22">
        <v>790.4</v>
      </c>
      <c r="L212" s="26">
        <v>2150</v>
      </c>
      <c r="M212" s="26">
        <v>3686.6</v>
      </c>
      <c r="N212" s="26">
        <v>22313.4</v>
      </c>
    </row>
    <row r="213" spans="1:14" s="99" customFormat="1" ht="17.100000000000001" customHeight="1">
      <c r="A213" s="22">
        <v>202</v>
      </c>
      <c r="B213" s="28" t="s">
        <v>180</v>
      </c>
      <c r="C213" s="23" t="s">
        <v>469</v>
      </c>
      <c r="D213" s="28" t="s">
        <v>425</v>
      </c>
      <c r="E213" s="24" t="s">
        <v>34</v>
      </c>
      <c r="F213" s="66" t="s">
        <v>418</v>
      </c>
      <c r="G213" s="52" t="s">
        <v>311</v>
      </c>
      <c r="H213" s="26">
        <v>35000</v>
      </c>
      <c r="I213" s="26">
        <v>1004.5</v>
      </c>
      <c r="J213" s="22">
        <v>0</v>
      </c>
      <c r="K213" s="26">
        <v>1064</v>
      </c>
      <c r="L213" s="26">
        <v>14343.4</v>
      </c>
      <c r="M213" s="26">
        <v>16411.900000000001</v>
      </c>
      <c r="N213" s="26">
        <v>18588.099999999999</v>
      </c>
    </row>
    <row r="214" spans="1:14" s="99" customFormat="1" ht="17.100000000000001" customHeight="1">
      <c r="A214" s="22">
        <v>203</v>
      </c>
      <c r="B214" s="28" t="s">
        <v>182</v>
      </c>
      <c r="C214" s="23" t="s">
        <v>469</v>
      </c>
      <c r="D214" s="28" t="s">
        <v>425</v>
      </c>
      <c r="E214" s="24" t="s">
        <v>34</v>
      </c>
      <c r="F214" s="66" t="s">
        <v>418</v>
      </c>
      <c r="G214" s="52" t="s">
        <v>312</v>
      </c>
      <c r="H214" s="26">
        <v>35000</v>
      </c>
      <c r="I214" s="26">
        <v>1004.5</v>
      </c>
      <c r="J214" s="22">
        <v>0</v>
      </c>
      <c r="K214" s="26">
        <v>1064</v>
      </c>
      <c r="L214" s="22">
        <v>25</v>
      </c>
      <c r="M214" s="26">
        <v>2093.5</v>
      </c>
      <c r="N214" s="26">
        <v>32906.5</v>
      </c>
    </row>
    <row r="215" spans="1:14" s="99" customFormat="1" ht="17.100000000000001" customHeight="1">
      <c r="A215" s="22">
        <v>204</v>
      </c>
      <c r="B215" s="28" t="s">
        <v>183</v>
      </c>
      <c r="C215" s="23" t="s">
        <v>469</v>
      </c>
      <c r="D215" s="28" t="s">
        <v>425</v>
      </c>
      <c r="E215" s="24" t="s">
        <v>34</v>
      </c>
      <c r="F215" s="66" t="s">
        <v>418</v>
      </c>
      <c r="G215" s="52" t="s">
        <v>312</v>
      </c>
      <c r="H215" s="26">
        <v>35000</v>
      </c>
      <c r="I215" s="26">
        <v>1004.5</v>
      </c>
      <c r="J215" s="22">
        <v>0</v>
      </c>
      <c r="K215" s="26">
        <v>1064</v>
      </c>
      <c r="L215" s="26">
        <v>1302.47</v>
      </c>
      <c r="M215" s="26">
        <v>3370.97</v>
      </c>
      <c r="N215" s="26">
        <v>31629.03</v>
      </c>
    </row>
    <row r="216" spans="1:14" s="99" customFormat="1" ht="17.100000000000001" customHeight="1">
      <c r="A216" s="22">
        <v>205</v>
      </c>
      <c r="B216" s="28" t="s">
        <v>184</v>
      </c>
      <c r="C216" s="23" t="s">
        <v>469</v>
      </c>
      <c r="D216" s="28" t="s">
        <v>425</v>
      </c>
      <c r="E216" s="24" t="s">
        <v>34</v>
      </c>
      <c r="F216" s="66" t="s">
        <v>418</v>
      </c>
      <c r="G216" s="52" t="s">
        <v>312</v>
      </c>
      <c r="H216" s="26">
        <v>35000</v>
      </c>
      <c r="I216" s="26">
        <v>1004.5</v>
      </c>
      <c r="J216" s="22">
        <v>0</v>
      </c>
      <c r="K216" s="26">
        <v>1064</v>
      </c>
      <c r="L216" s="22">
        <v>277.47000000000003</v>
      </c>
      <c r="M216" s="26">
        <v>2345.9699999999998</v>
      </c>
      <c r="N216" s="26">
        <v>32654.03</v>
      </c>
    </row>
    <row r="217" spans="1:14" s="99" customFormat="1" ht="17.100000000000001" customHeight="1">
      <c r="A217" s="22">
        <v>206</v>
      </c>
      <c r="B217" s="22" t="s">
        <v>466</v>
      </c>
      <c r="C217" s="23" t="s">
        <v>469</v>
      </c>
      <c r="D217" s="28" t="s">
        <v>490</v>
      </c>
      <c r="E217" s="24" t="s">
        <v>46</v>
      </c>
      <c r="F217" s="66" t="s">
        <v>416</v>
      </c>
      <c r="G217" s="52" t="s">
        <v>312</v>
      </c>
      <c r="H217" s="26">
        <v>36000</v>
      </c>
      <c r="I217" s="26">
        <v>1033.2</v>
      </c>
      <c r="J217" s="22">
        <v>0</v>
      </c>
      <c r="K217" s="26">
        <v>1094.4000000000001</v>
      </c>
      <c r="L217" s="26">
        <v>14675.22</v>
      </c>
      <c r="M217" s="26">
        <v>16802.82</v>
      </c>
      <c r="N217" s="26">
        <v>19197.18</v>
      </c>
    </row>
    <row r="218" spans="1:14" s="99" customFormat="1" ht="17.100000000000001" customHeight="1">
      <c r="A218" s="22">
        <v>207</v>
      </c>
      <c r="B218" s="22" t="s">
        <v>488</v>
      </c>
      <c r="C218" s="23" t="s">
        <v>469</v>
      </c>
      <c r="D218" s="22" t="s">
        <v>491</v>
      </c>
      <c r="E218" s="24" t="s">
        <v>34</v>
      </c>
      <c r="F218" s="66" t="s">
        <v>418</v>
      </c>
      <c r="G218" s="52" t="s">
        <v>312</v>
      </c>
      <c r="H218" s="26">
        <v>30000</v>
      </c>
      <c r="I218" s="22">
        <v>861</v>
      </c>
      <c r="J218" s="22">
        <v>0</v>
      </c>
      <c r="K218" s="22">
        <v>912</v>
      </c>
      <c r="L218" s="22">
        <v>125</v>
      </c>
      <c r="M218" s="26">
        <v>1898</v>
      </c>
      <c r="N218" s="26">
        <v>28102</v>
      </c>
    </row>
    <row r="219" spans="1:14" s="99" customFormat="1" ht="17.100000000000001" customHeight="1">
      <c r="A219" s="22">
        <v>208</v>
      </c>
      <c r="B219" s="28" t="s">
        <v>185</v>
      </c>
      <c r="C219" s="23" t="s">
        <v>469</v>
      </c>
      <c r="D219" s="28" t="s">
        <v>337</v>
      </c>
      <c r="E219" s="24" t="s">
        <v>46</v>
      </c>
      <c r="F219" s="66" t="s">
        <v>416</v>
      </c>
      <c r="G219" s="52" t="s">
        <v>311</v>
      </c>
      <c r="H219" s="26">
        <v>55000</v>
      </c>
      <c r="I219" s="26">
        <v>1578.5</v>
      </c>
      <c r="J219" s="26">
        <v>2559.6799999999998</v>
      </c>
      <c r="K219" s="26">
        <v>1672</v>
      </c>
      <c r="L219" s="26">
        <v>1802.47</v>
      </c>
      <c r="M219" s="26">
        <v>7612.65</v>
      </c>
      <c r="N219" s="26">
        <v>47387.35</v>
      </c>
    </row>
    <row r="220" spans="1:14" s="99" customFormat="1" ht="17.100000000000001" customHeight="1">
      <c r="A220" s="22">
        <v>209</v>
      </c>
      <c r="B220" s="28" t="s">
        <v>186</v>
      </c>
      <c r="C220" s="23" t="s">
        <v>469</v>
      </c>
      <c r="D220" s="28" t="s">
        <v>425</v>
      </c>
      <c r="E220" s="24" t="s">
        <v>34</v>
      </c>
      <c r="F220" s="66" t="s">
        <v>418</v>
      </c>
      <c r="G220" s="52" t="s">
        <v>312</v>
      </c>
      <c r="H220" s="26">
        <v>35000</v>
      </c>
      <c r="I220" s="26">
        <v>1004.5</v>
      </c>
      <c r="J220" s="22">
        <v>0</v>
      </c>
      <c r="K220" s="26">
        <v>1064</v>
      </c>
      <c r="L220" s="26">
        <v>11108.33</v>
      </c>
      <c r="M220" s="26">
        <v>13176.83</v>
      </c>
      <c r="N220" s="26">
        <v>21823.17</v>
      </c>
    </row>
    <row r="221" spans="1:14" s="99" customFormat="1" ht="17.100000000000001" customHeight="1">
      <c r="A221" s="22">
        <v>210</v>
      </c>
      <c r="B221" s="28" t="s">
        <v>366</v>
      </c>
      <c r="C221" s="23" t="s">
        <v>469</v>
      </c>
      <c r="D221" s="66" t="s">
        <v>405</v>
      </c>
      <c r="E221" s="24" t="s">
        <v>34</v>
      </c>
      <c r="F221" s="66" t="s">
        <v>418</v>
      </c>
      <c r="G221" s="52" t="s">
        <v>312</v>
      </c>
      <c r="H221" s="26">
        <v>30000</v>
      </c>
      <c r="I221" s="22">
        <v>861</v>
      </c>
      <c r="J221" s="22">
        <v>0</v>
      </c>
      <c r="K221" s="22">
        <v>912</v>
      </c>
      <c r="L221" s="26">
        <v>7886.67</v>
      </c>
      <c r="M221" s="26">
        <v>9659.67</v>
      </c>
      <c r="N221" s="26">
        <v>20340.330000000002</v>
      </c>
    </row>
    <row r="222" spans="1:14" s="99" customFormat="1" ht="17.100000000000001" customHeight="1">
      <c r="A222" s="22">
        <v>211</v>
      </c>
      <c r="B222" s="28" t="s">
        <v>187</v>
      </c>
      <c r="C222" s="23" t="s">
        <v>469</v>
      </c>
      <c r="D222" s="28" t="s">
        <v>425</v>
      </c>
      <c r="E222" s="24" t="s">
        <v>34</v>
      </c>
      <c r="F222" s="66" t="s">
        <v>416</v>
      </c>
      <c r="G222" s="52" t="s">
        <v>312</v>
      </c>
      <c r="H222" s="26">
        <v>35000</v>
      </c>
      <c r="I222" s="26">
        <v>1004.5</v>
      </c>
      <c r="J222" s="22">
        <v>0</v>
      </c>
      <c r="K222" s="26">
        <v>1064</v>
      </c>
      <c r="L222" s="26">
        <v>1550</v>
      </c>
      <c r="M222" s="26">
        <v>3618.5</v>
      </c>
      <c r="N222" s="26">
        <v>31381.5</v>
      </c>
    </row>
    <row r="223" spans="1:14" s="99" customFormat="1" ht="17.100000000000001" customHeight="1">
      <c r="A223" s="22">
        <v>212</v>
      </c>
      <c r="B223" s="28" t="s">
        <v>436</v>
      </c>
      <c r="C223" s="23" t="s">
        <v>469</v>
      </c>
      <c r="D223" s="28" t="s">
        <v>49</v>
      </c>
      <c r="E223" s="24" t="s">
        <v>34</v>
      </c>
      <c r="F223" s="66" t="s">
        <v>418</v>
      </c>
      <c r="G223" s="52" t="s">
        <v>311</v>
      </c>
      <c r="H223" s="26">
        <v>26000</v>
      </c>
      <c r="I223" s="22">
        <v>746.2</v>
      </c>
      <c r="J223" s="22">
        <v>0</v>
      </c>
      <c r="K223" s="22">
        <v>790.4</v>
      </c>
      <c r="L223" s="26">
        <v>4482.47</v>
      </c>
      <c r="M223" s="26">
        <v>6019.07</v>
      </c>
      <c r="N223" s="26">
        <v>19980.93</v>
      </c>
    </row>
    <row r="224" spans="1:14" s="99" customFormat="1" ht="17.100000000000001" customHeight="1">
      <c r="A224" s="22">
        <v>213</v>
      </c>
      <c r="B224" s="28" t="s">
        <v>188</v>
      </c>
      <c r="C224" s="23" t="s">
        <v>469</v>
      </c>
      <c r="D224" s="28" t="s">
        <v>425</v>
      </c>
      <c r="E224" s="24" t="s">
        <v>34</v>
      </c>
      <c r="F224" s="66" t="s">
        <v>418</v>
      </c>
      <c r="G224" s="52" t="s">
        <v>311</v>
      </c>
      <c r="H224" s="26">
        <v>35000</v>
      </c>
      <c r="I224" s="26">
        <v>1004.5</v>
      </c>
      <c r="J224" s="22">
        <v>0</v>
      </c>
      <c r="K224" s="26">
        <v>1064</v>
      </c>
      <c r="L224" s="26">
        <v>1950</v>
      </c>
      <c r="M224" s="26">
        <v>4018.5</v>
      </c>
      <c r="N224" s="26">
        <v>30981.5</v>
      </c>
    </row>
    <row r="225" spans="1:14" s="99" customFormat="1" ht="17.100000000000001" customHeight="1">
      <c r="A225" s="22">
        <v>214</v>
      </c>
      <c r="B225" s="28" t="s">
        <v>206</v>
      </c>
      <c r="C225" s="23" t="s">
        <v>469</v>
      </c>
      <c r="D225" s="28" t="s">
        <v>79</v>
      </c>
      <c r="E225" s="24" t="s">
        <v>34</v>
      </c>
      <c r="F225" s="66" t="s">
        <v>419</v>
      </c>
      <c r="G225" s="52" t="s">
        <v>311</v>
      </c>
      <c r="H225" s="26">
        <v>95000</v>
      </c>
      <c r="I225" s="26">
        <v>2726.5</v>
      </c>
      <c r="J225" s="26">
        <v>10929.24</v>
      </c>
      <c r="K225" s="26">
        <v>2888</v>
      </c>
      <c r="L225" s="26">
        <v>14051.51</v>
      </c>
      <c r="M225" s="26">
        <v>30595.25</v>
      </c>
      <c r="N225" s="26">
        <v>64404.75</v>
      </c>
    </row>
    <row r="226" spans="1:14" s="99" customFormat="1" ht="17.100000000000001" customHeight="1">
      <c r="A226" s="22">
        <v>215</v>
      </c>
      <c r="B226" s="28" t="s">
        <v>189</v>
      </c>
      <c r="C226" s="23" t="s">
        <v>469</v>
      </c>
      <c r="D226" s="28" t="s">
        <v>425</v>
      </c>
      <c r="E226" s="24" t="s">
        <v>34</v>
      </c>
      <c r="F226" s="66" t="s">
        <v>418</v>
      </c>
      <c r="G226" s="52" t="s">
        <v>312</v>
      </c>
      <c r="H226" s="26">
        <v>30000</v>
      </c>
      <c r="I226" s="22">
        <v>861</v>
      </c>
      <c r="J226" s="22">
        <v>0</v>
      </c>
      <c r="K226" s="22">
        <v>912</v>
      </c>
      <c r="L226" s="26">
        <v>2302.4699999999998</v>
      </c>
      <c r="M226" s="26">
        <v>4075.47</v>
      </c>
      <c r="N226" s="26">
        <v>25924.53</v>
      </c>
    </row>
    <row r="227" spans="1:14" s="99" customFormat="1" ht="17.100000000000001" customHeight="1">
      <c r="A227" s="22">
        <v>216</v>
      </c>
      <c r="B227" s="28" t="s">
        <v>190</v>
      </c>
      <c r="C227" s="23" t="s">
        <v>469</v>
      </c>
      <c r="D227" s="28" t="s">
        <v>342</v>
      </c>
      <c r="E227" s="24" t="s">
        <v>34</v>
      </c>
      <c r="F227" s="66" t="s">
        <v>419</v>
      </c>
      <c r="G227" s="52" t="s">
        <v>311</v>
      </c>
      <c r="H227" s="26">
        <v>55000</v>
      </c>
      <c r="I227" s="26">
        <v>1578.5</v>
      </c>
      <c r="J227" s="26">
        <v>2320.08</v>
      </c>
      <c r="K227" s="26">
        <v>1672</v>
      </c>
      <c r="L227" s="26">
        <v>4261.78</v>
      </c>
      <c r="M227" s="26">
        <v>9832.36</v>
      </c>
      <c r="N227" s="26">
        <v>45167.64</v>
      </c>
    </row>
    <row r="228" spans="1:14" s="99" customFormat="1" ht="17.100000000000001" customHeight="1">
      <c r="A228" s="22">
        <v>217</v>
      </c>
      <c r="B228" s="28" t="s">
        <v>191</v>
      </c>
      <c r="C228" s="23" t="s">
        <v>469</v>
      </c>
      <c r="D228" s="28" t="s">
        <v>425</v>
      </c>
      <c r="E228" s="24" t="s">
        <v>46</v>
      </c>
      <c r="F228" s="66" t="s">
        <v>416</v>
      </c>
      <c r="G228" s="52" t="s">
        <v>311</v>
      </c>
      <c r="H228" s="26">
        <v>30000</v>
      </c>
      <c r="I228" s="22">
        <v>861</v>
      </c>
      <c r="J228" s="22">
        <v>0</v>
      </c>
      <c r="K228" s="22">
        <v>912</v>
      </c>
      <c r="L228" s="22">
        <v>377.47</v>
      </c>
      <c r="M228" s="26">
        <v>2150.4699999999998</v>
      </c>
      <c r="N228" s="26">
        <v>27849.53</v>
      </c>
    </row>
    <row r="229" spans="1:14" s="99" customFormat="1" ht="17.100000000000001" customHeight="1">
      <c r="A229" s="22">
        <v>218</v>
      </c>
      <c r="B229" s="28" t="s">
        <v>317</v>
      </c>
      <c r="C229" s="23" t="s">
        <v>469</v>
      </c>
      <c r="D229" s="28" t="s">
        <v>425</v>
      </c>
      <c r="E229" s="24" t="s">
        <v>34</v>
      </c>
      <c r="F229" s="66" t="s">
        <v>419</v>
      </c>
      <c r="G229" s="52" t="s">
        <v>311</v>
      </c>
      <c r="H229" s="26">
        <v>26000</v>
      </c>
      <c r="I229" s="22">
        <v>746.2</v>
      </c>
      <c r="J229" s="22">
        <v>0</v>
      </c>
      <c r="K229" s="22">
        <v>790.4</v>
      </c>
      <c r="L229" s="26">
        <v>4050</v>
      </c>
      <c r="M229" s="26">
        <v>5586.6</v>
      </c>
      <c r="N229" s="26">
        <v>20413.400000000001</v>
      </c>
    </row>
    <row r="230" spans="1:14" s="99" customFormat="1" ht="17.100000000000001" customHeight="1">
      <c r="A230" s="22">
        <v>219</v>
      </c>
      <c r="B230" s="28" t="s">
        <v>171</v>
      </c>
      <c r="C230" s="23" t="s">
        <v>469</v>
      </c>
      <c r="D230" s="28" t="s">
        <v>425</v>
      </c>
      <c r="E230" s="24" t="s">
        <v>34</v>
      </c>
      <c r="F230" s="66" t="s">
        <v>418</v>
      </c>
      <c r="G230" s="52" t="s">
        <v>312</v>
      </c>
      <c r="H230" s="26">
        <v>30000</v>
      </c>
      <c r="I230" s="22">
        <v>861</v>
      </c>
      <c r="J230" s="22">
        <v>0</v>
      </c>
      <c r="K230" s="22">
        <v>912</v>
      </c>
      <c r="L230" s="22">
        <v>277.47000000000003</v>
      </c>
      <c r="M230" s="26">
        <v>2050.4699999999998</v>
      </c>
      <c r="N230" s="26">
        <v>27949.53</v>
      </c>
    </row>
    <row r="231" spans="1:14" s="99" customFormat="1" ht="17.100000000000001" customHeight="1">
      <c r="A231" s="22">
        <v>220</v>
      </c>
      <c r="B231" s="28" t="s">
        <v>192</v>
      </c>
      <c r="C231" s="23" t="s">
        <v>469</v>
      </c>
      <c r="D231" s="28" t="s">
        <v>425</v>
      </c>
      <c r="E231" s="24" t="s">
        <v>34</v>
      </c>
      <c r="F231" s="66" t="s">
        <v>418</v>
      </c>
      <c r="G231" s="52" t="s">
        <v>311</v>
      </c>
      <c r="H231" s="26">
        <v>30000</v>
      </c>
      <c r="I231" s="22">
        <v>861</v>
      </c>
      <c r="J231" s="22">
        <v>0</v>
      </c>
      <c r="K231" s="22">
        <v>912</v>
      </c>
      <c r="L231" s="22">
        <v>25</v>
      </c>
      <c r="M231" s="26">
        <v>1798</v>
      </c>
      <c r="N231" s="26">
        <v>28202</v>
      </c>
    </row>
    <row r="232" spans="1:14" s="99" customFormat="1" ht="17.100000000000001" customHeight="1">
      <c r="A232" s="22">
        <v>221</v>
      </c>
      <c r="B232" s="28" t="s">
        <v>193</v>
      </c>
      <c r="C232" s="23" t="s">
        <v>469</v>
      </c>
      <c r="D232" s="28" t="s">
        <v>425</v>
      </c>
      <c r="E232" s="24" t="s">
        <v>34</v>
      </c>
      <c r="F232" s="66" t="s">
        <v>418</v>
      </c>
      <c r="G232" s="52" t="s">
        <v>312</v>
      </c>
      <c r="H232" s="26">
        <v>35000</v>
      </c>
      <c r="I232" s="26">
        <v>1004.5</v>
      </c>
      <c r="J232" s="22">
        <v>0</v>
      </c>
      <c r="K232" s="26">
        <v>1064</v>
      </c>
      <c r="L232" s="22">
        <v>277.47000000000003</v>
      </c>
      <c r="M232" s="26">
        <v>2345.9699999999998</v>
      </c>
      <c r="N232" s="26">
        <v>32654.03</v>
      </c>
    </row>
    <row r="233" spans="1:14" s="99" customFormat="1" ht="17.100000000000001" customHeight="1">
      <c r="A233" s="22">
        <v>222</v>
      </c>
      <c r="B233" s="28" t="s">
        <v>135</v>
      </c>
      <c r="C233" s="23" t="s">
        <v>469</v>
      </c>
      <c r="D233" s="28" t="s">
        <v>37</v>
      </c>
      <c r="E233" s="24" t="s">
        <v>34</v>
      </c>
      <c r="F233" s="66" t="s">
        <v>418</v>
      </c>
      <c r="G233" s="52" t="s">
        <v>312</v>
      </c>
      <c r="H233" s="26">
        <v>35000</v>
      </c>
      <c r="I233" s="26">
        <v>1004.5</v>
      </c>
      <c r="J233" s="22">
        <v>0</v>
      </c>
      <c r="K233" s="26">
        <v>1064</v>
      </c>
      <c r="L233" s="26">
        <v>12860.51</v>
      </c>
      <c r="M233" s="26">
        <v>14929.01</v>
      </c>
      <c r="N233" s="26">
        <v>20070.990000000002</v>
      </c>
    </row>
    <row r="234" spans="1:14" s="99" customFormat="1" ht="17.100000000000001" customHeight="1">
      <c r="A234" s="22">
        <v>223</v>
      </c>
      <c r="B234" s="28" t="s">
        <v>116</v>
      </c>
      <c r="C234" s="23" t="s">
        <v>469</v>
      </c>
      <c r="D234" s="66" t="s">
        <v>440</v>
      </c>
      <c r="E234" s="24" t="s">
        <v>34</v>
      </c>
      <c r="F234" s="66" t="s">
        <v>419</v>
      </c>
      <c r="G234" s="52" t="s">
        <v>311</v>
      </c>
      <c r="H234" s="26">
        <v>55000</v>
      </c>
      <c r="I234" s="26">
        <v>1578.5</v>
      </c>
      <c r="J234" s="26">
        <v>2559.6799999999998</v>
      </c>
      <c r="K234" s="26">
        <v>1672</v>
      </c>
      <c r="L234" s="26">
        <v>18066.599999999999</v>
      </c>
      <c r="M234" s="26">
        <v>23876.78</v>
      </c>
      <c r="N234" s="26">
        <v>31123.22</v>
      </c>
    </row>
    <row r="235" spans="1:14" s="99" customFormat="1" ht="17.100000000000001" customHeight="1">
      <c r="A235" s="22">
        <v>224</v>
      </c>
      <c r="B235" s="28" t="s">
        <v>255</v>
      </c>
      <c r="C235" s="23" t="s">
        <v>469</v>
      </c>
      <c r="D235" s="28" t="s">
        <v>428</v>
      </c>
      <c r="E235" s="24" t="s">
        <v>34</v>
      </c>
      <c r="F235" s="66" t="s">
        <v>419</v>
      </c>
      <c r="G235" s="52" t="s">
        <v>311</v>
      </c>
      <c r="H235" s="26">
        <v>76000</v>
      </c>
      <c r="I235" s="26">
        <v>2181.1999999999998</v>
      </c>
      <c r="J235" s="26">
        <v>6497.56</v>
      </c>
      <c r="K235" s="26">
        <v>2310.4</v>
      </c>
      <c r="L235" s="26">
        <v>12302.47</v>
      </c>
      <c r="M235" s="26">
        <v>23291.63</v>
      </c>
      <c r="N235" s="26">
        <v>52708.37</v>
      </c>
    </row>
    <row r="236" spans="1:14" s="99" customFormat="1" ht="17.100000000000001" customHeight="1">
      <c r="A236" s="22">
        <v>225</v>
      </c>
      <c r="B236" s="28" t="s">
        <v>194</v>
      </c>
      <c r="C236" s="23" t="s">
        <v>469</v>
      </c>
      <c r="D236" s="28" t="s">
        <v>413</v>
      </c>
      <c r="E236" s="24" t="s">
        <v>34</v>
      </c>
      <c r="F236" s="66" t="s">
        <v>419</v>
      </c>
      <c r="G236" s="52" t="s">
        <v>312</v>
      </c>
      <c r="H236" s="26">
        <v>55000</v>
      </c>
      <c r="I236" s="26">
        <v>1578.5</v>
      </c>
      <c r="J236" s="26">
        <v>2559.6799999999998</v>
      </c>
      <c r="K236" s="26">
        <v>1672</v>
      </c>
      <c r="L236" s="26">
        <v>1650</v>
      </c>
      <c r="M236" s="26">
        <v>7460.18</v>
      </c>
      <c r="N236" s="26">
        <v>47539.82</v>
      </c>
    </row>
    <row r="237" spans="1:14" s="99" customFormat="1" ht="17.100000000000001" customHeight="1">
      <c r="A237" s="22">
        <v>226</v>
      </c>
      <c r="B237" s="28" t="s">
        <v>195</v>
      </c>
      <c r="C237" s="23" t="s">
        <v>469</v>
      </c>
      <c r="D237" s="28" t="s">
        <v>425</v>
      </c>
      <c r="E237" s="24" t="s">
        <v>34</v>
      </c>
      <c r="F237" s="66" t="s">
        <v>418</v>
      </c>
      <c r="G237" s="52" t="s">
        <v>312</v>
      </c>
      <c r="H237" s="26">
        <v>26000</v>
      </c>
      <c r="I237" s="22">
        <v>746.2</v>
      </c>
      <c r="J237" s="22">
        <v>0</v>
      </c>
      <c r="K237" s="22">
        <v>790.4</v>
      </c>
      <c r="L237" s="26">
        <v>6115</v>
      </c>
      <c r="M237" s="26">
        <v>7651.6</v>
      </c>
      <c r="N237" s="26">
        <v>18348.400000000001</v>
      </c>
    </row>
    <row r="238" spans="1:14" s="99" customFormat="1" ht="17.100000000000001" customHeight="1">
      <c r="A238" s="22">
        <v>227</v>
      </c>
      <c r="B238" s="28" t="s">
        <v>247</v>
      </c>
      <c r="C238" s="23" t="s">
        <v>362</v>
      </c>
      <c r="D238" s="28" t="s">
        <v>396</v>
      </c>
      <c r="E238" s="24" t="s">
        <v>34</v>
      </c>
      <c r="F238" s="66" t="s">
        <v>419</v>
      </c>
      <c r="G238" s="52" t="s">
        <v>312</v>
      </c>
      <c r="H238" s="26">
        <v>105000</v>
      </c>
      <c r="I238" s="26">
        <v>3013.5</v>
      </c>
      <c r="J238" s="26">
        <v>12882.17</v>
      </c>
      <c r="K238" s="26">
        <v>3192</v>
      </c>
      <c r="L238" s="26">
        <v>1722.31</v>
      </c>
      <c r="M238" s="26">
        <v>20809.98</v>
      </c>
      <c r="N238" s="26">
        <v>84190.02</v>
      </c>
    </row>
    <row r="239" spans="1:14" s="99" customFormat="1" ht="17.100000000000001" customHeight="1">
      <c r="A239" s="22">
        <v>228</v>
      </c>
      <c r="B239" s="28" t="s">
        <v>248</v>
      </c>
      <c r="C239" s="23" t="s">
        <v>362</v>
      </c>
      <c r="D239" s="66" t="s">
        <v>395</v>
      </c>
      <c r="E239" s="24" t="s">
        <v>46</v>
      </c>
      <c r="F239" s="66" t="s">
        <v>416</v>
      </c>
      <c r="G239" s="52" t="s">
        <v>311</v>
      </c>
      <c r="H239" s="26">
        <v>45000</v>
      </c>
      <c r="I239" s="26">
        <v>1291.5</v>
      </c>
      <c r="J239" s="26">
        <v>1148.33</v>
      </c>
      <c r="K239" s="26">
        <v>1368</v>
      </c>
      <c r="L239" s="22">
        <v>377.47</v>
      </c>
      <c r="M239" s="26">
        <v>4185.3</v>
      </c>
      <c r="N239" s="26">
        <v>40814.699999999997</v>
      </c>
    </row>
    <row r="240" spans="1:14" s="99" customFormat="1" ht="17.100000000000001" customHeight="1">
      <c r="A240" s="22">
        <v>229</v>
      </c>
      <c r="B240" s="28" t="s">
        <v>178</v>
      </c>
      <c r="C240" s="23" t="s">
        <v>362</v>
      </c>
      <c r="D240" s="28" t="s">
        <v>37</v>
      </c>
      <c r="E240" s="24" t="s">
        <v>34</v>
      </c>
      <c r="F240" s="66" t="s">
        <v>418</v>
      </c>
      <c r="G240" s="52" t="s">
        <v>312</v>
      </c>
      <c r="H240" s="26">
        <v>35000</v>
      </c>
      <c r="I240" s="26">
        <v>1004.5</v>
      </c>
      <c r="J240" s="22">
        <v>0</v>
      </c>
      <c r="K240" s="26">
        <v>1064</v>
      </c>
      <c r="L240" s="26">
        <v>8116.45</v>
      </c>
      <c r="M240" s="26">
        <v>10184.950000000001</v>
      </c>
      <c r="N240" s="26">
        <v>24815.05</v>
      </c>
    </row>
    <row r="241" spans="1:14" s="99" customFormat="1" ht="17.100000000000001" customHeight="1">
      <c r="A241" s="22">
        <v>230</v>
      </c>
      <c r="B241" s="28" t="s">
        <v>250</v>
      </c>
      <c r="C241" s="23" t="s">
        <v>362</v>
      </c>
      <c r="D241" s="28" t="s">
        <v>379</v>
      </c>
      <c r="E241" s="24" t="s">
        <v>46</v>
      </c>
      <c r="F241" s="66" t="s">
        <v>419</v>
      </c>
      <c r="G241" s="52" t="s">
        <v>311</v>
      </c>
      <c r="H241" s="26">
        <v>76000</v>
      </c>
      <c r="I241" s="26">
        <v>2181.1999999999998</v>
      </c>
      <c r="J241" s="26">
        <v>6497.56</v>
      </c>
      <c r="K241" s="26">
        <v>2310.4</v>
      </c>
      <c r="L241" s="26">
        <v>8118.58</v>
      </c>
      <c r="M241" s="26">
        <v>19107.740000000002</v>
      </c>
      <c r="N241" s="26">
        <v>56892.26</v>
      </c>
    </row>
    <row r="242" spans="1:14" s="99" customFormat="1" ht="17.100000000000001" customHeight="1">
      <c r="A242" s="22">
        <v>231</v>
      </c>
      <c r="B242" s="28" t="s">
        <v>251</v>
      </c>
      <c r="C242" s="23" t="s">
        <v>362</v>
      </c>
      <c r="D242" s="28" t="s">
        <v>338</v>
      </c>
      <c r="E242" s="24" t="s">
        <v>34</v>
      </c>
      <c r="F242" s="66" t="s">
        <v>419</v>
      </c>
      <c r="G242" s="52" t="s">
        <v>312</v>
      </c>
      <c r="H242" s="26">
        <v>30000</v>
      </c>
      <c r="I242" s="22">
        <v>861</v>
      </c>
      <c r="J242" s="22">
        <v>0</v>
      </c>
      <c r="K242" s="22">
        <v>912</v>
      </c>
      <c r="L242" s="22">
        <v>125</v>
      </c>
      <c r="M242" s="26">
        <v>1898</v>
      </c>
      <c r="N242" s="26">
        <v>28102</v>
      </c>
    </row>
    <row r="243" spans="1:14" s="99" customFormat="1" ht="17.100000000000001" customHeight="1">
      <c r="A243" s="22">
        <v>232</v>
      </c>
      <c r="B243" s="28" t="s">
        <v>252</v>
      </c>
      <c r="C243" s="23" t="s">
        <v>362</v>
      </c>
      <c r="D243" s="66" t="s">
        <v>395</v>
      </c>
      <c r="E243" s="24" t="s">
        <v>34</v>
      </c>
      <c r="F243" s="66" t="s">
        <v>416</v>
      </c>
      <c r="G243" s="52" t="s">
        <v>311</v>
      </c>
      <c r="H243" s="26">
        <v>45000</v>
      </c>
      <c r="I243" s="26">
        <v>1291.5</v>
      </c>
      <c r="J243" s="26">
        <v>1148.33</v>
      </c>
      <c r="K243" s="26">
        <v>1368</v>
      </c>
      <c r="L243" s="22">
        <v>277.47000000000003</v>
      </c>
      <c r="M243" s="26">
        <v>4085.3</v>
      </c>
      <c r="N243" s="26">
        <v>40914.699999999997</v>
      </c>
    </row>
    <row r="244" spans="1:14" s="99" customFormat="1" ht="17.100000000000001" customHeight="1">
      <c r="A244" s="22">
        <v>233</v>
      </c>
      <c r="B244" s="28" t="s">
        <v>253</v>
      </c>
      <c r="C244" s="23" t="s">
        <v>362</v>
      </c>
      <c r="D244" s="66" t="s">
        <v>395</v>
      </c>
      <c r="E244" s="24" t="s">
        <v>46</v>
      </c>
      <c r="F244" s="66" t="s">
        <v>416</v>
      </c>
      <c r="G244" s="52" t="s">
        <v>311</v>
      </c>
      <c r="H244" s="26">
        <v>45000</v>
      </c>
      <c r="I244" s="26">
        <v>1291.5</v>
      </c>
      <c r="J244" s="26">
        <v>1148.33</v>
      </c>
      <c r="K244" s="26">
        <v>1368</v>
      </c>
      <c r="L244" s="26">
        <v>16852.07</v>
      </c>
      <c r="M244" s="26">
        <v>20659.900000000001</v>
      </c>
      <c r="N244" s="26">
        <v>24340.1</v>
      </c>
    </row>
    <row r="245" spans="1:14" s="99" customFormat="1" ht="17.100000000000001" customHeight="1">
      <c r="A245" s="22">
        <v>234</v>
      </c>
      <c r="B245" s="28" t="s">
        <v>254</v>
      </c>
      <c r="C245" s="23" t="s">
        <v>362</v>
      </c>
      <c r="D245" s="28" t="s">
        <v>392</v>
      </c>
      <c r="E245" s="24" t="s">
        <v>34</v>
      </c>
      <c r="F245" s="66" t="s">
        <v>419</v>
      </c>
      <c r="G245" s="52" t="s">
        <v>312</v>
      </c>
      <c r="H245" s="26">
        <v>76000</v>
      </c>
      <c r="I245" s="26">
        <v>2181.1999999999998</v>
      </c>
      <c r="J245" s="26">
        <v>6497.56</v>
      </c>
      <c r="K245" s="26">
        <v>2310.4</v>
      </c>
      <c r="L245" s="26">
        <v>2550</v>
      </c>
      <c r="M245" s="26">
        <v>13539.16</v>
      </c>
      <c r="N245" s="26">
        <v>62460.84</v>
      </c>
    </row>
    <row r="246" spans="1:14" s="99" customFormat="1" ht="17.100000000000001" customHeight="1">
      <c r="A246" s="22">
        <v>235</v>
      </c>
      <c r="B246" s="28" t="s">
        <v>448</v>
      </c>
      <c r="C246" s="23" t="s">
        <v>362</v>
      </c>
      <c r="D246" s="28" t="s">
        <v>49</v>
      </c>
      <c r="E246" s="24" t="s">
        <v>46</v>
      </c>
      <c r="F246" s="66" t="s">
        <v>418</v>
      </c>
      <c r="G246" s="52" t="s">
        <v>311</v>
      </c>
      <c r="H246" s="26">
        <v>38000</v>
      </c>
      <c r="I246" s="26">
        <v>1090.5999999999999</v>
      </c>
      <c r="J246" s="22">
        <v>160.38</v>
      </c>
      <c r="K246" s="26">
        <v>1155.2</v>
      </c>
      <c r="L246" s="22">
        <v>377.47</v>
      </c>
      <c r="M246" s="26">
        <v>2783.65</v>
      </c>
      <c r="N246" s="26">
        <v>35216.35</v>
      </c>
    </row>
    <row r="247" spans="1:14" s="99" customFormat="1" ht="17.100000000000001" customHeight="1">
      <c r="A247" s="22">
        <v>236</v>
      </c>
      <c r="B247" s="28" t="s">
        <v>256</v>
      </c>
      <c r="C247" s="23" t="s">
        <v>362</v>
      </c>
      <c r="D247" s="28" t="s">
        <v>378</v>
      </c>
      <c r="E247" s="24" t="s">
        <v>34</v>
      </c>
      <c r="F247" s="66" t="s">
        <v>419</v>
      </c>
      <c r="G247" s="52" t="s">
        <v>311</v>
      </c>
      <c r="H247" s="26">
        <v>76000</v>
      </c>
      <c r="I247" s="26">
        <v>2181.1999999999998</v>
      </c>
      <c r="J247" s="26">
        <v>6497.56</v>
      </c>
      <c r="K247" s="26">
        <v>2310.4</v>
      </c>
      <c r="L247" s="26">
        <v>3196</v>
      </c>
      <c r="M247" s="26">
        <v>14185.16</v>
      </c>
      <c r="N247" s="26">
        <v>61814.84</v>
      </c>
    </row>
    <row r="248" spans="1:14" s="99" customFormat="1" ht="17.100000000000001" customHeight="1">
      <c r="A248" s="22"/>
      <c r="B248" s="83" t="s">
        <v>38</v>
      </c>
      <c r="C248" s="84"/>
      <c r="D248" s="84"/>
      <c r="E248" s="84"/>
      <c r="F248" s="84"/>
      <c r="G248" s="84"/>
      <c r="H248" s="82">
        <f>SUM(H12:H247)</f>
        <v>10400000</v>
      </c>
      <c r="I248" s="82">
        <f t="shared" ref="I248:N248" si="0">SUM(I12:I247)</f>
        <v>298480.00000000012</v>
      </c>
      <c r="J248" s="82">
        <f t="shared" si="0"/>
        <v>430598.3499999998</v>
      </c>
      <c r="K248" s="82">
        <f t="shared" si="0"/>
        <v>314853.41000000009</v>
      </c>
      <c r="L248" s="82">
        <f t="shared" si="0"/>
        <v>1896156.2099999993</v>
      </c>
      <c r="M248" s="82">
        <f t="shared" si="0"/>
        <v>2940087.9699999997</v>
      </c>
      <c r="N248" s="82">
        <f t="shared" si="0"/>
        <v>7459912.0299999993</v>
      </c>
    </row>
    <row r="249" spans="1:14" ht="17.100000000000001" customHeight="1">
      <c r="M249" s="57"/>
    </row>
    <row r="250" spans="1:14" ht="15">
      <c r="M250" s="57"/>
    </row>
    <row r="251" spans="1:14" ht="15">
      <c r="M251" s="57"/>
    </row>
    <row r="252" spans="1:14" ht="15">
      <c r="M252" s="57"/>
    </row>
    <row r="253" spans="1:14" ht="15">
      <c r="M253" s="57"/>
    </row>
    <row r="254" spans="1:14" ht="15">
      <c r="M254" s="57"/>
    </row>
    <row r="255" spans="1:14" ht="15">
      <c r="M255" s="57"/>
    </row>
    <row r="256" spans="1:14" ht="15">
      <c r="M256" s="57"/>
    </row>
    <row r="257" spans="13:13" ht="15">
      <c r="M257" s="57"/>
    </row>
    <row r="258" spans="13:13" ht="15">
      <c r="M258" s="57"/>
    </row>
    <row r="259" spans="13:13" ht="15">
      <c r="M259" s="57"/>
    </row>
    <row r="260" spans="13:13" ht="15">
      <c r="M260" s="57"/>
    </row>
    <row r="261" spans="13:13" ht="15">
      <c r="M261" s="57"/>
    </row>
    <row r="262" spans="13:13" ht="15">
      <c r="M262" s="57"/>
    </row>
    <row r="263" spans="13:13" ht="15">
      <c r="M263" s="57"/>
    </row>
    <row r="264" spans="13:13" ht="15">
      <c r="M264" s="57"/>
    </row>
  </sheetData>
  <sortState xmlns:xlrd2="http://schemas.microsoft.com/office/spreadsheetml/2017/richdata2" ref="B12:N247">
    <sortCondition ref="C40:C247"/>
  </sortState>
  <mergeCells count="3">
    <mergeCell ref="A9:M9"/>
    <mergeCell ref="A8:M8"/>
    <mergeCell ref="A7:M7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51"/>
  <sheetViews>
    <sheetView topLeftCell="A21" workbookViewId="0">
      <selection sqref="A1:O55"/>
    </sheetView>
  </sheetViews>
  <sheetFormatPr baseColWidth="10" defaultColWidth="11.42578125" defaultRowHeight="11.25"/>
  <cols>
    <col min="1" max="1" width="9" style="36" customWidth="1"/>
    <col min="2" max="2" width="33.5703125" style="36" customWidth="1"/>
    <col min="3" max="3" width="20.5703125" style="36" customWidth="1"/>
    <col min="4" max="5" width="24.140625" style="36" customWidth="1"/>
    <col min="6" max="6" width="11.140625" style="36" customWidth="1"/>
    <col min="7" max="7" width="12.140625" style="36" customWidth="1"/>
    <col min="8" max="8" width="10.5703125" style="36" customWidth="1"/>
    <col min="9" max="9" width="11.42578125" style="36"/>
    <col min="10" max="10" width="8.85546875" style="36" customWidth="1"/>
    <col min="11" max="12" width="11.42578125" style="36"/>
    <col min="13" max="13" width="11.140625" style="36" customWidth="1"/>
    <col min="14" max="15" width="11.42578125" style="36" hidden="1" customWidth="1"/>
    <col min="16" max="16384" width="11.42578125" style="36"/>
  </cols>
  <sheetData>
    <row r="1" spans="1:16" s="49" customFormat="1" ht="12" customHeight="1">
      <c r="A1" s="19"/>
      <c r="B1" s="35"/>
      <c r="C1" s="35"/>
      <c r="D1" s="35"/>
      <c r="E1" s="35"/>
      <c r="F1" s="35"/>
      <c r="G1" s="35"/>
      <c r="H1" s="35"/>
      <c r="I1" s="35"/>
      <c r="J1" s="35"/>
      <c r="K1" s="35"/>
      <c r="L1" s="48"/>
      <c r="M1" s="35"/>
      <c r="N1" s="35"/>
      <c r="O1" s="35"/>
      <c r="P1" s="35"/>
    </row>
    <row r="2" spans="1:16" ht="74.25" customHeight="1">
      <c r="A2" s="103" t="s">
        <v>277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6" ht="22.5" customHeight="1">
      <c r="A3" s="103" t="s">
        <v>500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6" s="21" customFormat="1" ht="12" customHeight="1">
      <c r="A4" s="109" t="s">
        <v>309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6">
      <c r="A5" s="29" t="s">
        <v>278</v>
      </c>
      <c r="B5" s="29" t="s">
        <v>0</v>
      </c>
      <c r="C5" s="29" t="s">
        <v>1</v>
      </c>
      <c r="D5" s="29" t="s">
        <v>279</v>
      </c>
      <c r="E5" s="29" t="s">
        <v>7</v>
      </c>
      <c r="F5" s="50" t="s">
        <v>280</v>
      </c>
      <c r="G5" s="29" t="s">
        <v>332</v>
      </c>
      <c r="H5" s="29" t="s">
        <v>281</v>
      </c>
      <c r="I5" s="29" t="s">
        <v>282</v>
      </c>
      <c r="J5" s="29" t="s">
        <v>283</v>
      </c>
      <c r="K5" s="29" t="s">
        <v>5</v>
      </c>
      <c r="L5" s="29" t="s">
        <v>6</v>
      </c>
      <c r="M5" s="29" t="s">
        <v>284</v>
      </c>
    </row>
    <row r="6" spans="1:16" ht="19.899999999999999" customHeight="1">
      <c r="A6" s="67">
        <v>1</v>
      </c>
      <c r="B6" s="67" t="s">
        <v>464</v>
      </c>
      <c r="C6" s="73" t="s">
        <v>305</v>
      </c>
      <c r="D6" s="73" t="s">
        <v>303</v>
      </c>
      <c r="E6" s="73" t="s">
        <v>285</v>
      </c>
      <c r="F6" s="74" t="s">
        <v>312</v>
      </c>
      <c r="G6" s="88">
        <v>18000</v>
      </c>
      <c r="H6" s="67">
        <v>0</v>
      </c>
      <c r="I6" s="67">
        <v>0</v>
      </c>
      <c r="J6" s="67">
        <v>0</v>
      </c>
      <c r="K6" s="88">
        <v>2025</v>
      </c>
      <c r="L6" s="88">
        <v>2025</v>
      </c>
      <c r="M6" s="88">
        <v>15975</v>
      </c>
    </row>
    <row r="7" spans="1:16" ht="19.899999999999999" customHeight="1">
      <c r="A7" s="67">
        <v>2</v>
      </c>
      <c r="B7" s="67" t="s">
        <v>286</v>
      </c>
      <c r="C7" s="73" t="s">
        <v>305</v>
      </c>
      <c r="D7" s="73" t="s">
        <v>303</v>
      </c>
      <c r="E7" s="73" t="s">
        <v>285</v>
      </c>
      <c r="F7" s="74" t="s">
        <v>312</v>
      </c>
      <c r="G7" s="88">
        <v>18000</v>
      </c>
      <c r="H7" s="67">
        <v>0</v>
      </c>
      <c r="I7" s="67">
        <v>0</v>
      </c>
      <c r="J7" s="67">
        <v>0</v>
      </c>
      <c r="K7" s="88">
        <v>3025</v>
      </c>
      <c r="L7" s="88">
        <v>3025</v>
      </c>
      <c r="M7" s="88">
        <v>14975</v>
      </c>
    </row>
    <row r="8" spans="1:16" s="51" customFormat="1" ht="19.899999999999999" customHeight="1">
      <c r="A8" s="67">
        <v>3</v>
      </c>
      <c r="B8" s="67" t="s">
        <v>287</v>
      </c>
      <c r="C8" s="73" t="s">
        <v>305</v>
      </c>
      <c r="D8" s="73" t="s">
        <v>303</v>
      </c>
      <c r="E8" s="73" t="s">
        <v>285</v>
      </c>
      <c r="F8" s="74" t="s">
        <v>312</v>
      </c>
      <c r="G8" s="88">
        <v>18000</v>
      </c>
      <c r="H8" s="67">
        <v>0</v>
      </c>
      <c r="I8" s="67">
        <v>0</v>
      </c>
      <c r="J8" s="67">
        <v>0</v>
      </c>
      <c r="K8" s="88">
        <v>8555</v>
      </c>
      <c r="L8" s="88">
        <v>8555</v>
      </c>
      <c r="M8" s="88">
        <v>9445</v>
      </c>
    </row>
    <row r="9" spans="1:16" s="51" customFormat="1" ht="19.899999999999999" customHeight="1">
      <c r="A9" s="67">
        <v>4</v>
      </c>
      <c r="B9" s="67" t="s">
        <v>472</v>
      </c>
      <c r="C9" s="73" t="s">
        <v>305</v>
      </c>
      <c r="D9" s="73" t="s">
        <v>303</v>
      </c>
      <c r="E9" s="73" t="s">
        <v>285</v>
      </c>
      <c r="F9" s="74" t="s">
        <v>312</v>
      </c>
      <c r="G9" s="88">
        <v>18000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88">
        <v>18000</v>
      </c>
    </row>
    <row r="10" spans="1:16" ht="19.899999999999999" customHeight="1">
      <c r="A10" s="67">
        <v>5</v>
      </c>
      <c r="B10" s="67" t="s">
        <v>288</v>
      </c>
      <c r="C10" s="73" t="s">
        <v>305</v>
      </c>
      <c r="D10" s="73" t="s">
        <v>303</v>
      </c>
      <c r="E10" s="73" t="s">
        <v>285</v>
      </c>
      <c r="F10" s="74" t="s">
        <v>312</v>
      </c>
      <c r="G10" s="88">
        <v>18000</v>
      </c>
      <c r="H10" s="67">
        <v>0</v>
      </c>
      <c r="I10" s="67">
        <v>0</v>
      </c>
      <c r="J10" s="67">
        <v>0</v>
      </c>
      <c r="K10" s="88">
        <v>5025</v>
      </c>
      <c r="L10" s="88">
        <v>5025</v>
      </c>
      <c r="M10" s="88">
        <v>12975</v>
      </c>
    </row>
    <row r="11" spans="1:16" ht="19.899999999999999" customHeight="1">
      <c r="A11" s="67">
        <v>6</v>
      </c>
      <c r="B11" s="67" t="s">
        <v>289</v>
      </c>
      <c r="C11" s="73" t="s">
        <v>305</v>
      </c>
      <c r="D11" s="73" t="s">
        <v>303</v>
      </c>
      <c r="E11" s="73" t="s">
        <v>285</v>
      </c>
      <c r="F11" s="74" t="s">
        <v>312</v>
      </c>
      <c r="G11" s="88">
        <v>18000</v>
      </c>
      <c r="H11" s="67">
        <v>0</v>
      </c>
      <c r="I11" s="67">
        <v>0</v>
      </c>
      <c r="J11" s="67">
        <v>0</v>
      </c>
      <c r="K11" s="88">
        <v>3025</v>
      </c>
      <c r="L11" s="88">
        <v>3025</v>
      </c>
      <c r="M11" s="88">
        <v>14975</v>
      </c>
    </row>
    <row r="12" spans="1:16" s="51" customFormat="1" ht="19.899999999999999" customHeight="1">
      <c r="A12" s="67">
        <v>7</v>
      </c>
      <c r="B12" s="67" t="s">
        <v>290</v>
      </c>
      <c r="C12" s="73" t="s">
        <v>305</v>
      </c>
      <c r="D12" s="73" t="s">
        <v>303</v>
      </c>
      <c r="E12" s="73" t="s">
        <v>285</v>
      </c>
      <c r="F12" s="74" t="s">
        <v>312</v>
      </c>
      <c r="G12" s="88">
        <v>18000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88">
        <v>18000</v>
      </c>
    </row>
    <row r="13" spans="1:16" s="51" customFormat="1" ht="19.899999999999999" customHeight="1">
      <c r="A13" s="67">
        <v>8</v>
      </c>
      <c r="B13" s="67" t="s">
        <v>291</v>
      </c>
      <c r="C13" s="73" t="s">
        <v>305</v>
      </c>
      <c r="D13" s="76" t="s">
        <v>304</v>
      </c>
      <c r="E13" s="73" t="s">
        <v>285</v>
      </c>
      <c r="F13" s="74" t="s">
        <v>312</v>
      </c>
      <c r="G13" s="88">
        <v>83000</v>
      </c>
      <c r="H13" s="67">
        <v>0</v>
      </c>
      <c r="I13" s="88">
        <v>9332.8700000000008</v>
      </c>
      <c r="J13" s="67">
        <v>0</v>
      </c>
      <c r="K13" s="67">
        <v>0</v>
      </c>
      <c r="L13" s="88">
        <v>9332.8700000000008</v>
      </c>
      <c r="M13" s="88">
        <v>73667.13</v>
      </c>
    </row>
    <row r="14" spans="1:16" s="51" customFormat="1" ht="19.899999999999999" customHeight="1">
      <c r="A14" s="67">
        <v>9</v>
      </c>
      <c r="B14" s="67" t="s">
        <v>325</v>
      </c>
      <c r="C14" s="73" t="s">
        <v>305</v>
      </c>
      <c r="D14" s="73" t="s">
        <v>303</v>
      </c>
      <c r="E14" s="73" t="s">
        <v>285</v>
      </c>
      <c r="F14" s="74" t="s">
        <v>312</v>
      </c>
      <c r="G14" s="88">
        <v>18000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88">
        <v>18000</v>
      </c>
    </row>
    <row r="15" spans="1:16" s="51" customFormat="1" ht="19.899999999999999" customHeight="1">
      <c r="A15" s="67">
        <v>10</v>
      </c>
      <c r="B15" s="67" t="s">
        <v>501</v>
      </c>
      <c r="C15" s="73" t="s">
        <v>305</v>
      </c>
      <c r="D15" s="73" t="s">
        <v>303</v>
      </c>
      <c r="E15" s="73" t="s">
        <v>285</v>
      </c>
      <c r="F15" s="74" t="s">
        <v>312</v>
      </c>
      <c r="G15" s="88">
        <v>18000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88">
        <v>18000</v>
      </c>
    </row>
    <row r="16" spans="1:16" s="51" customFormat="1" ht="19.899999999999999" customHeight="1">
      <c r="A16" s="67">
        <v>11</v>
      </c>
      <c r="B16" s="67" t="s">
        <v>292</v>
      </c>
      <c r="C16" s="73" t="s">
        <v>305</v>
      </c>
      <c r="D16" s="73" t="s">
        <v>303</v>
      </c>
      <c r="E16" s="73" t="s">
        <v>285</v>
      </c>
      <c r="F16" s="74" t="s">
        <v>312</v>
      </c>
      <c r="G16" s="88">
        <v>18000</v>
      </c>
      <c r="H16" s="67">
        <v>0</v>
      </c>
      <c r="I16" s="67">
        <v>0</v>
      </c>
      <c r="J16" s="67">
        <v>0</v>
      </c>
      <c r="K16" s="88">
        <v>6219.3</v>
      </c>
      <c r="L16" s="88">
        <v>6219.3</v>
      </c>
      <c r="M16" s="88">
        <v>11780.7</v>
      </c>
    </row>
    <row r="17" spans="1:14" s="51" customFormat="1" ht="19.899999999999999" customHeight="1">
      <c r="A17" s="67">
        <v>12</v>
      </c>
      <c r="B17" s="67" t="s">
        <v>293</v>
      </c>
      <c r="C17" s="73" t="s">
        <v>305</v>
      </c>
      <c r="D17" s="73" t="s">
        <v>303</v>
      </c>
      <c r="E17" s="73" t="s">
        <v>285</v>
      </c>
      <c r="F17" s="74" t="s">
        <v>312</v>
      </c>
      <c r="G17" s="88">
        <v>18000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88">
        <v>18000</v>
      </c>
    </row>
    <row r="18" spans="1:14" s="51" customFormat="1" ht="19.899999999999999" customHeight="1">
      <c r="A18" s="67">
        <v>13</v>
      </c>
      <c r="B18" s="67" t="s">
        <v>294</v>
      </c>
      <c r="C18" s="73" t="s">
        <v>305</v>
      </c>
      <c r="D18" s="73" t="s">
        <v>303</v>
      </c>
      <c r="E18" s="73" t="s">
        <v>285</v>
      </c>
      <c r="F18" s="74" t="s">
        <v>312</v>
      </c>
      <c r="G18" s="88">
        <v>18000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88">
        <v>18000</v>
      </c>
    </row>
    <row r="19" spans="1:14" s="51" customFormat="1" ht="19.899999999999999" customHeight="1">
      <c r="A19" s="67">
        <v>14</v>
      </c>
      <c r="B19" s="67" t="s">
        <v>465</v>
      </c>
      <c r="C19" s="73" t="s">
        <v>305</v>
      </c>
      <c r="D19" s="73" t="s">
        <v>303</v>
      </c>
      <c r="E19" s="73" t="s">
        <v>285</v>
      </c>
      <c r="F19" s="74" t="s">
        <v>312</v>
      </c>
      <c r="G19" s="88">
        <v>18000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88">
        <v>18000</v>
      </c>
    </row>
    <row r="20" spans="1:14" s="51" customFormat="1" ht="19.899999999999999" customHeight="1">
      <c r="A20" s="67">
        <v>15</v>
      </c>
      <c r="B20" s="67" t="s">
        <v>376</v>
      </c>
      <c r="C20" s="73" t="s">
        <v>305</v>
      </c>
      <c r="D20" s="73" t="s">
        <v>303</v>
      </c>
      <c r="E20" s="73" t="s">
        <v>285</v>
      </c>
      <c r="F20" s="74" t="s">
        <v>312</v>
      </c>
      <c r="G20" s="88">
        <v>18000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88">
        <v>18000</v>
      </c>
      <c r="N20" s="85">
        <v>10000</v>
      </c>
    </row>
    <row r="21" spans="1:14" s="51" customFormat="1" ht="19.899999999999999" customHeight="1">
      <c r="A21" s="67">
        <v>16</v>
      </c>
      <c r="B21" s="67" t="s">
        <v>324</v>
      </c>
      <c r="C21" s="73" t="s">
        <v>305</v>
      </c>
      <c r="D21" s="73" t="s">
        <v>303</v>
      </c>
      <c r="E21" s="73" t="s">
        <v>285</v>
      </c>
      <c r="F21" s="74" t="s">
        <v>312</v>
      </c>
      <c r="G21" s="88">
        <v>18000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88">
        <v>18000</v>
      </c>
    </row>
    <row r="22" spans="1:14" s="51" customFormat="1" ht="19.899999999999999" customHeight="1">
      <c r="A22" s="67">
        <v>17</v>
      </c>
      <c r="B22" s="67" t="s">
        <v>350</v>
      </c>
      <c r="C22" s="73" t="s">
        <v>305</v>
      </c>
      <c r="D22" s="73" t="s">
        <v>303</v>
      </c>
      <c r="E22" s="73" t="s">
        <v>285</v>
      </c>
      <c r="F22" s="74" t="s">
        <v>312</v>
      </c>
      <c r="G22" s="88">
        <v>18000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88">
        <v>18000</v>
      </c>
    </row>
    <row r="23" spans="1:14" s="51" customFormat="1" ht="19.899999999999999" customHeight="1">
      <c r="A23" s="67">
        <v>18</v>
      </c>
      <c r="B23" s="67" t="s">
        <v>351</v>
      </c>
      <c r="C23" s="73" t="s">
        <v>305</v>
      </c>
      <c r="D23" s="73" t="s">
        <v>303</v>
      </c>
      <c r="E23" s="73" t="s">
        <v>285</v>
      </c>
      <c r="F23" s="74" t="s">
        <v>312</v>
      </c>
      <c r="G23" s="88">
        <v>18000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88">
        <v>18000</v>
      </c>
    </row>
    <row r="24" spans="1:14" s="51" customFormat="1" ht="19.899999999999999" customHeight="1">
      <c r="A24" s="67">
        <v>19</v>
      </c>
      <c r="B24" s="67" t="s">
        <v>352</v>
      </c>
      <c r="C24" s="73" t="s">
        <v>305</v>
      </c>
      <c r="D24" s="73" t="s">
        <v>303</v>
      </c>
      <c r="E24" s="73" t="s">
        <v>285</v>
      </c>
      <c r="F24" s="74" t="s">
        <v>312</v>
      </c>
      <c r="G24" s="88">
        <v>18000</v>
      </c>
      <c r="H24" s="67">
        <v>0</v>
      </c>
      <c r="I24" s="67">
        <v>0</v>
      </c>
      <c r="J24" s="67">
        <v>0</v>
      </c>
      <c r="K24" s="88">
        <v>6525</v>
      </c>
      <c r="L24" s="88">
        <v>6525</v>
      </c>
      <c r="M24" s="88">
        <v>11475</v>
      </c>
    </row>
    <row r="25" spans="1:14" s="51" customFormat="1" ht="19.899999999999999" customHeight="1">
      <c r="A25" s="67">
        <v>20</v>
      </c>
      <c r="B25" s="67" t="s">
        <v>295</v>
      </c>
      <c r="C25" s="73" t="s">
        <v>305</v>
      </c>
      <c r="D25" s="73" t="s">
        <v>303</v>
      </c>
      <c r="E25" s="73" t="s">
        <v>285</v>
      </c>
      <c r="F25" s="74" t="s">
        <v>311</v>
      </c>
      <c r="G25" s="88">
        <v>105000</v>
      </c>
      <c r="H25" s="67">
        <v>0</v>
      </c>
      <c r="I25" s="88">
        <v>14832.87</v>
      </c>
      <c r="J25" s="67">
        <v>0</v>
      </c>
      <c r="K25" s="88">
        <v>13025</v>
      </c>
      <c r="L25" s="88">
        <v>27857.87</v>
      </c>
      <c r="M25" s="88">
        <v>77142.13</v>
      </c>
    </row>
    <row r="26" spans="1:14" s="51" customFormat="1" ht="19.899999999999999" customHeight="1">
      <c r="A26" s="67">
        <v>21</v>
      </c>
      <c r="B26" s="67" t="s">
        <v>296</v>
      </c>
      <c r="C26" s="73" t="s">
        <v>305</v>
      </c>
      <c r="D26" s="73" t="s">
        <v>303</v>
      </c>
      <c r="E26" s="73" t="s">
        <v>285</v>
      </c>
      <c r="F26" s="74" t="s">
        <v>311</v>
      </c>
      <c r="G26" s="88">
        <v>18000</v>
      </c>
      <c r="H26" s="67">
        <v>0</v>
      </c>
      <c r="I26" s="67">
        <v>0</v>
      </c>
      <c r="J26" s="67">
        <v>0</v>
      </c>
      <c r="K26" s="88">
        <v>2025</v>
      </c>
      <c r="L26" s="88">
        <v>2025</v>
      </c>
      <c r="M26" s="88">
        <v>15975</v>
      </c>
    </row>
    <row r="27" spans="1:14" s="51" customFormat="1" ht="19.899999999999999" customHeight="1">
      <c r="A27" s="67">
        <v>22</v>
      </c>
      <c r="B27" s="67" t="s">
        <v>297</v>
      </c>
      <c r="C27" s="73" t="s">
        <v>305</v>
      </c>
      <c r="D27" s="73" t="s">
        <v>303</v>
      </c>
      <c r="E27" s="73" t="s">
        <v>285</v>
      </c>
      <c r="F27" s="74" t="s">
        <v>312</v>
      </c>
      <c r="G27" s="88">
        <v>18000</v>
      </c>
      <c r="H27" s="67">
        <v>0</v>
      </c>
      <c r="I27" s="67">
        <v>0</v>
      </c>
      <c r="J27" s="67">
        <v>0</v>
      </c>
      <c r="K27" s="88">
        <v>9605.8700000000008</v>
      </c>
      <c r="L27" s="88">
        <v>9605.8700000000008</v>
      </c>
      <c r="M27" s="88">
        <v>8394.1299999999992</v>
      </c>
    </row>
    <row r="28" spans="1:14" s="51" customFormat="1" ht="19.899999999999999" customHeight="1">
      <c r="A28" s="67">
        <v>23</v>
      </c>
      <c r="B28" s="67" t="s">
        <v>298</v>
      </c>
      <c r="C28" s="73" t="s">
        <v>305</v>
      </c>
      <c r="D28" s="73" t="s">
        <v>303</v>
      </c>
      <c r="E28" s="73" t="s">
        <v>285</v>
      </c>
      <c r="F28" s="74" t="s">
        <v>312</v>
      </c>
      <c r="G28" s="88">
        <v>18000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88">
        <v>18000</v>
      </c>
    </row>
    <row r="29" spans="1:14" s="51" customFormat="1" ht="19.899999999999999" customHeight="1">
      <c r="A29" s="67">
        <v>24</v>
      </c>
      <c r="B29" s="67" t="s">
        <v>299</v>
      </c>
      <c r="C29" s="73" t="s">
        <v>305</v>
      </c>
      <c r="D29" s="73" t="s">
        <v>303</v>
      </c>
      <c r="E29" s="73" t="s">
        <v>285</v>
      </c>
      <c r="F29" s="74" t="s">
        <v>312</v>
      </c>
      <c r="G29" s="88">
        <v>18000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88">
        <v>18000</v>
      </c>
    </row>
    <row r="30" spans="1:14" s="51" customFormat="1" ht="19.899999999999999" customHeight="1">
      <c r="A30" s="67">
        <v>25</v>
      </c>
      <c r="B30" s="67" t="s">
        <v>457</v>
      </c>
      <c r="C30" s="73" t="s">
        <v>305</v>
      </c>
      <c r="D30" s="73" t="s">
        <v>303</v>
      </c>
      <c r="E30" s="73" t="s">
        <v>285</v>
      </c>
      <c r="F30" s="74" t="s">
        <v>312</v>
      </c>
      <c r="G30" s="88">
        <v>18000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88">
        <v>18000</v>
      </c>
    </row>
    <row r="31" spans="1:14" s="51" customFormat="1" ht="19.899999999999999" customHeight="1">
      <c r="A31" s="67">
        <v>26</v>
      </c>
      <c r="B31" s="67" t="s">
        <v>373</v>
      </c>
      <c r="C31" s="73" t="s">
        <v>305</v>
      </c>
      <c r="D31" s="73" t="s">
        <v>303</v>
      </c>
      <c r="E31" s="73" t="s">
        <v>285</v>
      </c>
      <c r="F31" s="74" t="s">
        <v>312</v>
      </c>
      <c r="G31" s="88">
        <v>18000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88">
        <v>18000</v>
      </c>
    </row>
    <row r="32" spans="1:14" s="51" customFormat="1" ht="19.899999999999999" customHeight="1">
      <c r="A32" s="67">
        <v>27</v>
      </c>
      <c r="B32" s="67" t="s">
        <v>300</v>
      </c>
      <c r="C32" s="73" t="s">
        <v>305</v>
      </c>
      <c r="D32" s="73" t="s">
        <v>303</v>
      </c>
      <c r="E32" s="73" t="s">
        <v>285</v>
      </c>
      <c r="F32" s="74" t="s">
        <v>312</v>
      </c>
      <c r="G32" s="88">
        <v>18000</v>
      </c>
      <c r="H32" s="67">
        <v>0</v>
      </c>
      <c r="I32" s="67">
        <v>0</v>
      </c>
      <c r="J32" s="67">
        <v>0</v>
      </c>
      <c r="K32" s="88">
        <v>14025</v>
      </c>
      <c r="L32" s="88">
        <v>14025</v>
      </c>
      <c r="M32" s="88">
        <v>3975</v>
      </c>
    </row>
    <row r="33" spans="1:16" s="51" customFormat="1" ht="19.899999999999999" customHeight="1">
      <c r="A33" s="67">
        <v>28</v>
      </c>
      <c r="B33" s="67" t="s">
        <v>456</v>
      </c>
      <c r="C33" s="73" t="s">
        <v>305</v>
      </c>
      <c r="D33" s="73" t="s">
        <v>303</v>
      </c>
      <c r="E33" s="73" t="s">
        <v>285</v>
      </c>
      <c r="F33" s="74" t="s">
        <v>312</v>
      </c>
      <c r="G33" s="88">
        <v>18000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88">
        <v>18000</v>
      </c>
    </row>
    <row r="34" spans="1:16" s="51" customFormat="1" ht="19.899999999999999" customHeight="1">
      <c r="A34" s="67">
        <v>29</v>
      </c>
      <c r="B34" s="67" t="s">
        <v>301</v>
      </c>
      <c r="C34" s="73" t="s">
        <v>305</v>
      </c>
      <c r="D34" s="73" t="s">
        <v>303</v>
      </c>
      <c r="E34" s="73" t="s">
        <v>285</v>
      </c>
      <c r="F34" s="74" t="s">
        <v>312</v>
      </c>
      <c r="G34" s="88">
        <v>30000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88">
        <v>30000</v>
      </c>
    </row>
    <row r="35" spans="1:16" s="51" customFormat="1" ht="19.899999999999999" customHeight="1">
      <c r="A35" s="67">
        <v>30</v>
      </c>
      <c r="B35" s="67" t="s">
        <v>302</v>
      </c>
      <c r="C35" s="73" t="s">
        <v>305</v>
      </c>
      <c r="D35" s="73" t="s">
        <v>303</v>
      </c>
      <c r="E35" s="73" t="s">
        <v>285</v>
      </c>
      <c r="F35" s="74" t="s">
        <v>312</v>
      </c>
      <c r="G35" s="88">
        <v>18000</v>
      </c>
      <c r="H35" s="67">
        <v>0</v>
      </c>
      <c r="I35" s="67">
        <v>0</v>
      </c>
      <c r="J35" s="67">
        <v>0</v>
      </c>
      <c r="K35" s="88">
        <v>4225</v>
      </c>
      <c r="L35" s="88">
        <v>4225</v>
      </c>
      <c r="M35" s="88">
        <v>13775</v>
      </c>
      <c r="N35" s="36"/>
      <c r="O35" s="36"/>
      <c r="P35" s="36"/>
    </row>
    <row r="36" spans="1:16" ht="19.899999999999999" customHeight="1">
      <c r="A36" s="75"/>
      <c r="B36" s="77" t="s">
        <v>8</v>
      </c>
      <c r="C36" s="31"/>
      <c r="D36" s="31"/>
      <c r="E36" s="31"/>
      <c r="F36" s="78"/>
      <c r="G36" s="79">
        <f>SUM(G6:G35)</f>
        <v>704000</v>
      </c>
      <c r="H36" s="79">
        <f t="shared" ref="H36:M36" si="0">SUM(H6:H35)</f>
        <v>0</v>
      </c>
      <c r="I36" s="79">
        <f t="shared" si="0"/>
        <v>24165.74</v>
      </c>
      <c r="J36" s="79">
        <f t="shared" si="0"/>
        <v>0</v>
      </c>
      <c r="K36" s="79">
        <f t="shared" si="0"/>
        <v>77305.170000000013</v>
      </c>
      <c r="L36" s="79">
        <f t="shared" si="0"/>
        <v>101470.91</v>
      </c>
      <c r="M36" s="79">
        <f t="shared" si="0"/>
        <v>602529.09000000008</v>
      </c>
    </row>
    <row r="37" spans="1:16" ht="15">
      <c r="I37" s="15"/>
    </row>
    <row r="48" spans="1:16" ht="1.5" customHeight="1"/>
    <row r="49" hidden="1"/>
    <row r="51" ht="5.25" customHeight="1"/>
  </sheetData>
  <sortState xmlns:xlrd2="http://schemas.microsoft.com/office/spreadsheetml/2017/richdata2" ref="B7:M35">
    <sortCondition ref="B5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22"/>
  <sheetViews>
    <sheetView tabSelected="1" workbookViewId="0">
      <selection activeCell="C31" sqref="C31"/>
    </sheetView>
  </sheetViews>
  <sheetFormatPr baseColWidth="10" defaultColWidth="11.42578125" defaultRowHeight="12.75"/>
  <cols>
    <col min="1" max="1" width="5.140625" style="1" customWidth="1"/>
    <col min="2" max="2" width="28.85546875" style="1" customWidth="1"/>
    <col min="3" max="3" width="30.28515625" style="1" customWidth="1"/>
    <col min="4" max="4" width="21" style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103" t="s">
        <v>277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3"/>
    </row>
    <row r="9" spans="1:15" customFormat="1" ht="13.5" customHeight="1">
      <c r="A9" s="103" t="s">
        <v>505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3"/>
    </row>
    <row r="10" spans="1:15" s="12" customFormat="1" ht="12" customHeight="1">
      <c r="A10" s="109" t="s">
        <v>333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8"/>
    </row>
    <row r="11" spans="1:15" s="3" customFormat="1" ht="26.25">
      <c r="A11" s="30" t="s">
        <v>329</v>
      </c>
      <c r="B11" s="30" t="s">
        <v>0</v>
      </c>
      <c r="C11" s="30" t="s">
        <v>1</v>
      </c>
      <c r="D11" s="30" t="s">
        <v>2</v>
      </c>
      <c r="E11" s="30" t="s">
        <v>7</v>
      </c>
      <c r="F11" s="30" t="s">
        <v>280</v>
      </c>
      <c r="G11" s="30" t="s">
        <v>3</v>
      </c>
      <c r="H11" s="30" t="s">
        <v>281</v>
      </c>
      <c r="I11" s="34" t="s">
        <v>282</v>
      </c>
      <c r="J11" s="34" t="s">
        <v>327</v>
      </c>
      <c r="K11" s="31" t="s">
        <v>5</v>
      </c>
      <c r="L11" s="30" t="s">
        <v>330</v>
      </c>
      <c r="M11" s="30" t="s">
        <v>331</v>
      </c>
    </row>
    <row r="12" spans="1:15" s="3" customFormat="1" ht="15">
      <c r="A12" s="75">
        <v>1</v>
      </c>
      <c r="B12" s="75" t="s">
        <v>32</v>
      </c>
      <c r="C12" s="75" t="s">
        <v>326</v>
      </c>
      <c r="D12" s="75" t="s">
        <v>459</v>
      </c>
      <c r="E12" s="100" t="s">
        <v>335</v>
      </c>
      <c r="F12" s="92" t="s">
        <v>312</v>
      </c>
      <c r="G12" s="86">
        <v>95000</v>
      </c>
      <c r="H12" s="86">
        <v>2726.5</v>
      </c>
      <c r="I12" s="86">
        <v>10929.24</v>
      </c>
      <c r="J12" s="86">
        <v>2888</v>
      </c>
      <c r="K12" s="75">
        <v>277.47000000000003</v>
      </c>
      <c r="L12" s="86">
        <v>16821.21</v>
      </c>
      <c r="M12" s="86">
        <v>78178.789999999994</v>
      </c>
      <c r="N12"/>
      <c r="O12"/>
    </row>
    <row r="13" spans="1:15" s="49" customFormat="1">
      <c r="A13" s="75">
        <v>2</v>
      </c>
      <c r="B13" s="75" t="s">
        <v>502</v>
      </c>
      <c r="C13" s="98" t="s">
        <v>15</v>
      </c>
      <c r="D13" s="2" t="s">
        <v>37</v>
      </c>
      <c r="E13" s="100" t="s">
        <v>335</v>
      </c>
      <c r="F13" s="92" t="s">
        <v>312</v>
      </c>
      <c r="G13" s="86">
        <v>15000</v>
      </c>
      <c r="H13" s="75">
        <v>430.5</v>
      </c>
      <c r="I13" s="75">
        <v>0</v>
      </c>
      <c r="J13" s="75">
        <v>456</v>
      </c>
      <c r="K13" s="75">
        <v>25</v>
      </c>
      <c r="L13" s="75">
        <v>911.5</v>
      </c>
      <c r="M13" s="86">
        <v>14088.5</v>
      </c>
      <c r="N13" s="36"/>
      <c r="O13" s="36"/>
    </row>
    <row r="14" spans="1:15" s="49" customFormat="1">
      <c r="A14" s="75">
        <v>3</v>
      </c>
      <c r="B14" s="75" t="s">
        <v>31</v>
      </c>
      <c r="C14" s="75" t="s">
        <v>460</v>
      </c>
      <c r="D14" s="75" t="s">
        <v>458</v>
      </c>
      <c r="E14" s="100" t="s">
        <v>335</v>
      </c>
      <c r="F14" s="92" t="s">
        <v>311</v>
      </c>
      <c r="G14" s="86">
        <v>105000</v>
      </c>
      <c r="H14" s="86">
        <v>3013.5</v>
      </c>
      <c r="I14" s="86">
        <v>13281.49</v>
      </c>
      <c r="J14" s="86">
        <v>3192</v>
      </c>
      <c r="K14" s="75">
        <v>277.47000000000003</v>
      </c>
      <c r="L14" s="86">
        <v>19764.46</v>
      </c>
      <c r="M14" s="86">
        <v>85235.54</v>
      </c>
      <c r="N14" s="36"/>
      <c r="O14" s="36"/>
    </row>
    <row r="15" spans="1:15" s="3" customFormat="1" ht="15">
      <c r="A15" s="75">
        <v>4</v>
      </c>
      <c r="B15" s="75" t="s">
        <v>503</v>
      </c>
      <c r="C15" s="98" t="s">
        <v>15</v>
      </c>
      <c r="D15" s="2" t="s">
        <v>37</v>
      </c>
      <c r="E15" s="100" t="s">
        <v>335</v>
      </c>
      <c r="F15" s="92" t="s">
        <v>312</v>
      </c>
      <c r="G15" s="86">
        <v>15000</v>
      </c>
      <c r="H15" s="75">
        <v>430.5</v>
      </c>
      <c r="I15" s="75">
        <v>0</v>
      </c>
      <c r="J15" s="75">
        <v>456</v>
      </c>
      <c r="K15" s="75">
        <v>25</v>
      </c>
      <c r="L15" s="75">
        <v>911.5</v>
      </c>
      <c r="M15" s="86">
        <v>14088.5</v>
      </c>
    </row>
    <row r="16" spans="1:15">
      <c r="A16" s="75">
        <v>5</v>
      </c>
      <c r="B16" s="75" t="s">
        <v>504</v>
      </c>
      <c r="C16" s="98" t="s">
        <v>15</v>
      </c>
      <c r="D16" s="2" t="s">
        <v>37</v>
      </c>
      <c r="E16" s="100" t="s">
        <v>335</v>
      </c>
      <c r="F16" s="92" t="s">
        <v>312</v>
      </c>
      <c r="G16" s="86">
        <v>15000</v>
      </c>
      <c r="H16" s="75">
        <v>430.5</v>
      </c>
      <c r="I16" s="75">
        <v>0</v>
      </c>
      <c r="J16" s="75">
        <v>456</v>
      </c>
      <c r="K16" s="75">
        <v>25</v>
      </c>
      <c r="L16" s="75">
        <v>911.5</v>
      </c>
      <c r="M16" s="86">
        <v>14088.5</v>
      </c>
    </row>
    <row r="17" spans="1:13">
      <c r="A17" s="75">
        <v>6</v>
      </c>
      <c r="B17" s="75" t="s">
        <v>334</v>
      </c>
      <c r="C17" s="75" t="s">
        <v>326</v>
      </c>
      <c r="D17" s="75" t="s">
        <v>310</v>
      </c>
      <c r="E17" s="100" t="s">
        <v>335</v>
      </c>
      <c r="F17" s="92" t="s">
        <v>311</v>
      </c>
      <c r="G17" s="86">
        <v>76000</v>
      </c>
      <c r="H17" s="86">
        <v>2181.1999999999998</v>
      </c>
      <c r="I17" s="86">
        <v>6497.56</v>
      </c>
      <c r="J17" s="86">
        <v>2310.4</v>
      </c>
      <c r="K17" s="75">
        <v>25</v>
      </c>
      <c r="L17" s="86">
        <v>11014.16</v>
      </c>
      <c r="M17" s="86">
        <v>64985.84</v>
      </c>
    </row>
    <row r="18" spans="1:13">
      <c r="A18" s="97"/>
      <c r="B18" s="91" t="s">
        <v>8</v>
      </c>
      <c r="C18" s="94"/>
      <c r="D18" s="94"/>
      <c r="E18" s="94"/>
      <c r="F18" s="94"/>
      <c r="G18" s="102">
        <f>SUM(G12:G17)</f>
        <v>321000</v>
      </c>
      <c r="H18" s="102">
        <f t="shared" ref="H18:M18" si="0">SUM(H12:H17)</f>
        <v>9212.7000000000007</v>
      </c>
      <c r="I18" s="102">
        <f t="shared" si="0"/>
        <v>30708.29</v>
      </c>
      <c r="J18" s="102">
        <f t="shared" si="0"/>
        <v>9758.4</v>
      </c>
      <c r="K18" s="102">
        <f t="shared" si="0"/>
        <v>654.94000000000005</v>
      </c>
      <c r="L18" s="102">
        <f t="shared" si="0"/>
        <v>50334.33</v>
      </c>
      <c r="M18" s="102">
        <f t="shared" si="0"/>
        <v>270665.67</v>
      </c>
    </row>
    <row r="19" spans="1:13">
      <c r="M19" s="7"/>
    </row>
    <row r="21" spans="1:13">
      <c r="C21" s="2"/>
    </row>
    <row r="22" spans="1:13">
      <c r="C22" s="2"/>
    </row>
  </sheetData>
  <sortState xmlns:xlrd2="http://schemas.microsoft.com/office/spreadsheetml/2017/richdata2" ref="B12:M17">
    <sortCondition ref="B12:B17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2023-10-10T14:06:27Z</cp:lastPrinted>
  <dcterms:created xsi:type="dcterms:W3CDTF">2018-10-09T13:42:57Z</dcterms:created>
  <dcterms:modified xsi:type="dcterms:W3CDTF">2023-10-10T14:06:41Z</dcterms:modified>
</cp:coreProperties>
</file>