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2\NOMINA\JULIO\"/>
    </mc:Choice>
  </mc:AlternateContent>
  <xr:revisionPtr revIDLastSave="0" documentId="13_ncr:1_{1040FC7A-2FC8-4469-A029-67509AA1C2A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TEMPORAL" sheetId="10" r:id="rId1"/>
    <sheet name="INTERINATO" sheetId="8" r:id="rId2"/>
    <sheet name="TRAMITE PENSION" sheetId="2" r:id="rId3"/>
    <sheet name="FIJO" sheetId="6" r:id="rId4"/>
    <sheet name="PERSONAL DE VIGILANCIA" sheetId="7" r:id="rId5"/>
    <sheet name="CARACTER EVENTUAL" sheetId="9" r:id="rId6"/>
  </sheets>
  <definedNames>
    <definedName name="_xlnm._FilterDatabase" localSheetId="3" hidden="1">FIJO!$A$12:$M$268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0" l="1"/>
  <c r="L49" i="10"/>
  <c r="K49" i="10"/>
  <c r="J49" i="10"/>
  <c r="I49" i="10"/>
  <c r="H49" i="10"/>
  <c r="G49" i="10"/>
  <c r="G13" i="8"/>
  <c r="H13" i="8"/>
  <c r="I13" i="8"/>
  <c r="J13" i="8"/>
  <c r="K13" i="8"/>
  <c r="L13" i="8"/>
  <c r="M13" i="8"/>
  <c r="M40" i="7" l="1"/>
  <c r="L40" i="7"/>
  <c r="K40" i="7"/>
  <c r="I40" i="7"/>
  <c r="G40" i="7"/>
  <c r="M268" i="6"/>
  <c r="L268" i="6"/>
  <c r="K268" i="6"/>
  <c r="J268" i="6"/>
  <c r="I268" i="6"/>
  <c r="H268" i="6"/>
  <c r="G268" i="6"/>
  <c r="H36" i="7" l="1"/>
  <c r="L13" i="9" l="1"/>
  <c r="K13" i="9"/>
  <c r="J13" i="9"/>
  <c r="I13" i="9"/>
  <c r="H13" i="9"/>
  <c r="G13" i="9"/>
  <c r="H38" i="7" l="1"/>
  <c r="J36" i="7" l="1"/>
  <c r="H39" i="7"/>
  <c r="H40" i="7" s="1"/>
  <c r="M12" i="9"/>
  <c r="M13" i="9" s="1"/>
  <c r="J38" i="7" l="1"/>
  <c r="J39" i="7" s="1"/>
  <c r="L14" i="2"/>
  <c r="K14" i="2"/>
  <c r="J14" i="2"/>
  <c r="I14" i="2"/>
  <c r="H14" i="2"/>
  <c r="J40" i="7" l="1"/>
  <c r="G14" i="2"/>
  <c r="M14" i="2" l="1"/>
</calcChain>
</file>

<file path=xl/sharedStrings.xml><?xml version="1.0" encoding="utf-8"?>
<sst xmlns="http://schemas.openxmlformats.org/spreadsheetml/2006/main" count="1728" uniqueCount="509">
  <si>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</si>
  <si>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</si>
  <si>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</si>
  <si>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</si>
  <si>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</si>
  <si>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</si>
  <si>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</si>
  <si>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</si>
  <si>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</si>
  <si>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JULIO URBANO NUMITOR VARGAS SILVERIO</t>
  </si>
  <si>
    <t>TECNICO CONTROL DE IMAGEN</t>
  </si>
  <si>
    <t>TEMPORAL</t>
  </si>
  <si>
    <t>KATHERINE NADIWSKA SANDOVAL NOVAS</t>
  </si>
  <si>
    <t>ELI MARIE COVAR</t>
  </si>
  <si>
    <t>SAYRA ALEGRIA HERNANDEZ</t>
  </si>
  <si>
    <t>SHAYLINE DE JESUS LORA BELTRE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</si>
  <si>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</si>
  <si>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</si>
  <si>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</si>
  <si>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</si>
  <si>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</si>
  <si>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</si>
  <si>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</si>
  <si>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</si>
  <si>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</si>
  <si>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</si>
  <si>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TECNICO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</si>
  <si>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</si>
  <si>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</si>
  <si>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</si>
  <si>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</si>
  <si>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</si>
  <si>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</si>
  <si>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SUPERVISORA</t>
  </si>
  <si>
    <t>MARY LENNY PEREZ VENTURA</t>
  </si>
  <si>
    <t>NELSON RICARDO ALMONTE TEJEDA</t>
  </si>
  <si>
    <t>PROGRAMADOR</t>
  </si>
  <si>
    <t>ENCARGADA DIVISION</t>
  </si>
  <si>
    <t>PATRICIA GRULLON RODRIGUEZ</t>
  </si>
  <si>
    <t>BIBLIOTECA</t>
  </si>
  <si>
    <t>IZASKUN HERROJO SALAS</t>
  </si>
  <si>
    <t>DANIEL ANTONIO GARCIA SANTOS</t>
  </si>
  <si>
    <t>ALTAGRACIA MORA ENCARNACION</t>
  </si>
  <si>
    <t>SERVICIOS GENERALES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</si>
  <si>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</si>
  <si>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</si>
  <si>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</si>
  <si>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</si>
  <si>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</si>
  <si>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</si>
  <si>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</si>
  <si>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IVAN PEREZ BONILLA</t>
  </si>
  <si>
    <t>SANTA ANITA REYES CARRERAS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</si>
  <si>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</si>
  <si>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</si>
  <si>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</si>
  <si>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</si>
  <si>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</si>
  <si>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>OMAR VIZCAINO CUEVAS</t>
  </si>
  <si>
    <t>TECNICO EN REFRIGERACION</t>
  </si>
  <si>
    <t>FULVIO DE JESUS SANCHEZ POLONIA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</si>
  <si>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</si>
  <si>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</si>
  <si>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</si>
  <si>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</si>
  <si>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</si>
  <si>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</si>
  <si>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</si>
  <si>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</si>
  <si>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</si>
  <si>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</si>
  <si>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ENCARGADO DE UNIDAD</t>
  </si>
  <si>
    <t>FLAHSOKARIS JHORDY FULGENCIO FELIU</t>
  </si>
  <si>
    <t>ROSEMERY FANFAN TORRES</t>
  </si>
  <si>
    <t>ALEJANDRO LA POUBLE PEREZ</t>
  </si>
  <si>
    <t>DIGITADOR</t>
  </si>
  <si>
    <t>ALEXANDER BEATO PEREZ</t>
  </si>
  <si>
    <t>ALTAGRACIA PROVIDENCIA PICHARDO FAB</t>
  </si>
  <si>
    <t>AMANDA ORTIZ ALCANTARA</t>
  </si>
  <si>
    <t>ENCARGADO DE DIVISION</t>
  </si>
  <si>
    <t>AMPARO ESTEVEZ</t>
  </si>
  <si>
    <t>FILOMENA ALTAGRACIA PAULINO REYES</t>
  </si>
  <si>
    <t>GLORIA MIGUELUDIS CALDERON GONZALEZ</t>
  </si>
  <si>
    <t>HENRY ARVELO AMARO</t>
  </si>
  <si>
    <t>INDIRA MASSIEL TAVERAS DE GARCIA</t>
  </si>
  <si>
    <t>JOHANNA HERNANDEZ</t>
  </si>
  <si>
    <t>JOSE ALFREDO JIMENEZ ROSARIO</t>
  </si>
  <si>
    <t>JOSE FRANCISCO PEREZ PEREZ</t>
  </si>
  <si>
    <t>JOSELIN GONZALEZ GOMEZ</t>
  </si>
  <si>
    <t>JUAN VIRGILIO ROJAS GARCIA</t>
  </si>
  <si>
    <t>KARINA ELIZABETH BATISTA RODRIGUEZ</t>
  </si>
  <si>
    <t>MIGUEL ANTONIO SANCHEZ TAVERA</t>
  </si>
  <si>
    <t>RAYMUNDO MEJIA SANCHEZ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</si>
  <si>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</si>
  <si>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</si>
  <si>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</si>
  <si>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</si>
  <si>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</si>
  <si>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</si>
  <si>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</si>
  <si>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</si>
  <si>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</si>
  <si>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</si>
  <si>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</si>
  <si>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</si>
  <si>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</si>
  <si>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</si>
  <si>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</si>
  <si>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</si>
  <si>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</si>
  <si>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</si>
  <si>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</si>
  <si>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</si>
  <si>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</si>
  <si>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</si>
  <si>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</si>
  <si>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</si>
  <si>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</si>
  <si>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</si>
  <si>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</si>
  <si>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</si>
  <si>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</si>
  <si>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</si>
  <si>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</si>
  <si>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</si>
  <si>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</si>
  <si>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</si>
  <si>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</si>
  <si>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</si>
  <si>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</si>
  <si>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</si>
  <si>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</si>
  <si>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</si>
  <si>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</si>
  <si>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</si>
  <si>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</si>
  <si>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</si>
  <si>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</si>
  <si>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</si>
  <si>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</si>
  <si>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</si>
  <si>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</si>
  <si>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</si>
  <si>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</si>
  <si>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</si>
  <si>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</si>
  <si>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</si>
  <si>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</si>
  <si>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</si>
  <si>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</si>
  <si>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</si>
  <si>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</si>
  <si>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</si>
  <si>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</si>
  <si>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</si>
  <si>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</si>
  <si>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</si>
  <si>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</si>
  <si>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</si>
  <si>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</si>
  <si>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OLGA ALTMAN ALTMAN</t>
  </si>
  <si>
    <t>PERLA TAINA REYES DIAZ</t>
  </si>
  <si>
    <t>POLIVIO YOMAR PUCHEU MARTINEZ</t>
  </si>
  <si>
    <t>RAFAEL ROLANDO DELMONTE SORIANO</t>
  </si>
  <si>
    <t>RAYMUNDO MANUEL GONZALEZ DE PE¥A</t>
  </si>
  <si>
    <t>INVESTIGADORA</t>
  </si>
  <si>
    <t>ROCIO ISMAELINA DEVERS LIRIANO</t>
  </si>
  <si>
    <t>ROXANNA YVE JIMENEZ ABREU</t>
  </si>
  <si>
    <t>YAHAIRA ANTONIA FERNANDEZ VASQUEZ</t>
  </si>
  <si>
    <t>ENMANUEL AQUILES CASTRO SANTANA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</si>
  <si>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</si>
  <si>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</si>
  <si>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</si>
  <si>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</si>
  <si>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</si>
  <si>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</si>
  <si>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</si>
  <si>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</si>
  <si>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</si>
  <si>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</si>
  <si>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</si>
  <si>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ENCARGADA INTERINA</t>
  </si>
  <si>
    <t>JATNNA ESTEFANY PAREDES BIERD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</si>
  <si>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</si>
  <si>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</si>
  <si>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</si>
  <si>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</si>
  <si>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</si>
  <si>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</si>
  <si>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</si>
  <si>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MARIA MARGARITA REYES REYES</t>
  </si>
  <si>
    <t>MIURKA JIMENEZ MONTERO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</si>
  <si>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</si>
  <si>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</si>
  <si>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</si>
  <si>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</si>
  <si>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</si>
  <si>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</si>
  <si>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</si>
  <si>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OFICINA LIBRE ACCESO</t>
  </si>
  <si>
    <t>ESMERALDA BERIGUETE PEREZ</t>
  </si>
  <si>
    <t>ADONIA AYALIVIS CABRERA ROSARIO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</si>
  <si>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</si>
  <si>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</si>
  <si>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</si>
  <si>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</si>
  <si>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</si>
  <si>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</si>
  <si>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</si>
  <si>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</si>
  <si>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</si>
  <si>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</si>
  <si>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</si>
  <si>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AMBAR MABEL ORTIZ GUERRERO</t>
  </si>
  <si>
    <t>ANA ISABEL FERNANDEZ SILVERIO</t>
  </si>
  <si>
    <t>ANA MARGARITA PEREZ CABRERA</t>
  </si>
  <si>
    <t>BALORYN MARTINEZ MIRANDA</t>
  </si>
  <si>
    <t>BENERADO CASTILLO MOQUETE</t>
  </si>
  <si>
    <t>CAROLINA ANTONIA CANELA TEJADA</t>
  </si>
  <si>
    <t>DARELS ENRIQUE MESA DE JESUS</t>
  </si>
  <si>
    <t>DARINELLYS VILLANUEVA VALERIO</t>
  </si>
  <si>
    <t>DAYANA ESTHER DIAZ VASQUEZ</t>
  </si>
  <si>
    <t>ESTERLIN JAVIER DE LA CRUZ RAVELO</t>
  </si>
  <si>
    <t>FRANCISCA ANTONIA BELTRE REYNOSO</t>
  </si>
  <si>
    <t>GENARO FRANCISCO RODRIGUEZ</t>
  </si>
  <si>
    <t>JEURY ERNESTO DE LA CRUZ DE LA ROSA</t>
  </si>
  <si>
    <t>JOAN MANUEL GARCIA MARTINEZ</t>
  </si>
  <si>
    <t>JOSE MANUEL DIAZ BATISTA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</si>
  <si>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</si>
  <si>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</si>
  <si>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</si>
  <si>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</si>
  <si>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</si>
  <si>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</si>
  <si>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</si>
  <si>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MICHELLE ALEXANDRA CRUZ MEJIA</t>
  </si>
  <si>
    <t>NICAURI LOPEZ VENTURA</t>
  </si>
  <si>
    <t>NORBERTO MONTERO ENCARNACION</t>
  </si>
  <si>
    <t>TEODORO EUGENIO VIOLA PARRA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</si>
  <si>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</si>
  <si>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</si>
  <si>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</si>
  <si>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</si>
  <si>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</si>
  <si>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</si>
  <si>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</si>
  <si>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ENMANUEL MATEO AQUINO</t>
  </si>
  <si>
    <t>ORBITO ROSADO RAMIREZ</t>
  </si>
  <si>
    <t>ANGELA MERCEDES PAULINO CHEVALIER</t>
  </si>
  <si>
    <t>SECRETARIA GENERAL</t>
  </si>
  <si>
    <t>APOLINAR GARCIA</t>
  </si>
  <si>
    <t>MENSAJERO EXTERNO</t>
  </si>
  <si>
    <t>CLARA FELICIA MORILLO PICHARDO</t>
  </si>
  <si>
    <t>JULIO BELTRE</t>
  </si>
  <si>
    <t>LUCRECIA MARIA GARCIA RODRIGUEZ</t>
  </si>
  <si>
    <t>ADA CELESTE NOVAS</t>
  </si>
  <si>
    <t>ALBERTO WANER BAUTISTA TERRERO</t>
  </si>
  <si>
    <t>ALEXIS NOEL PASCUAL</t>
  </si>
  <si>
    <t>AUXILIAR ALMACEN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</si>
  <si>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</si>
  <si>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</si>
  <si>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</si>
  <si>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</si>
  <si>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</si>
  <si>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</si>
  <si>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</si>
  <si>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</si>
  <si>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</si>
  <si>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</si>
  <si>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</si>
  <si>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</si>
  <si>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</si>
  <si>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</si>
  <si>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</si>
  <si>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</si>
  <si>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</si>
  <si>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</si>
  <si>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</si>
  <si>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</si>
  <si>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</si>
  <si>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</si>
  <si>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</si>
  <si>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</si>
  <si>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</si>
  <si>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</si>
  <si>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</si>
  <si>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</si>
  <si>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</si>
  <si>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</si>
  <si>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</si>
  <si>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</si>
  <si>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</si>
  <si>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</si>
  <si>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</si>
  <si>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</si>
  <si>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</si>
  <si>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</si>
  <si>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</si>
  <si>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</si>
  <si>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</si>
  <si>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</si>
  <si>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</si>
  <si>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</si>
  <si>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</si>
  <si>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</si>
  <si>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</si>
  <si>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</si>
  <si>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</si>
  <si>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</si>
  <si>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</si>
  <si>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</si>
  <si>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OPERADOR DE SCANNER</t>
  </si>
  <si>
    <t>CLAUDIA ROSARIO BAUTISTA</t>
  </si>
  <si>
    <t>EDITA DEL CARMEN ZORRILLA GERMAN</t>
  </si>
  <si>
    <t>ELIAS ABRAHAN VALDEZ CASTILLO</t>
  </si>
  <si>
    <t>FELIX MARIA AMPARO ZAPATA</t>
  </si>
  <si>
    <t>FERNANDO AUGUSTO MOLINA MOJICA</t>
  </si>
  <si>
    <t>HECTOR MATEO MARTE</t>
  </si>
  <si>
    <t>HUASCAR LINDBERGH FRIAS VILORIO</t>
  </si>
  <si>
    <t>JOHANNE LISSET TEJEDA CABRERA</t>
  </si>
  <si>
    <t>KILSI ANYOLINA DIONISIO CEPEDA</t>
  </si>
  <si>
    <t>LESSING NATTIER ALROHANA CORDERO CR</t>
  </si>
  <si>
    <t>MARIELYS VALENZUELA MARTINEZ</t>
  </si>
  <si>
    <t>MELISSA DE JESUS ZORRILLA</t>
  </si>
  <si>
    <t>MELVYN ALEXANDER PIMENTEL REYES</t>
  </si>
  <si>
    <t>SOPORTE INFORMATICO</t>
  </si>
  <si>
    <t>OCTAVIO BENJAMIN TEJADA MORETA</t>
  </si>
  <si>
    <t>PATRICIA MILAGROS VELAZQUEZ FABIAN</t>
  </si>
  <si>
    <t>RICARDO SORIANO ALMONTE</t>
  </si>
  <si>
    <t>RUBEN DARIO DE JESUS LORENZO</t>
  </si>
  <si>
    <t>DIGITALIZADOR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</si>
  <si>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</si>
  <si>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</si>
  <si>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</si>
  <si>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</si>
  <si>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</si>
  <si>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</si>
  <si>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</si>
  <si>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</si>
  <si>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</si>
  <si>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</si>
  <si>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</si>
  <si>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</si>
  <si>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</si>
  <si>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</si>
  <si>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</si>
  <si>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</si>
  <si>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</si>
  <si>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ELVIS ARNO DEL ROSARIO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</si>
  <si>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</si>
  <si>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</si>
  <si>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</si>
  <si>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</si>
  <si>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</si>
  <si>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</si>
  <si>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</si>
  <si>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</si>
  <si>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TOMAS ZABALA LARA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</si>
  <si>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</si>
  <si>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</si>
  <si>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</si>
  <si>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</si>
  <si>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</si>
  <si>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</si>
  <si>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</si>
  <si>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</si>
  <si>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</si>
  <si>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</si>
  <si>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</si>
  <si>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</si>
  <si>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</si>
  <si>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TEMPORAL CARGO DE CARRERA</t>
  </si>
  <si>
    <t>TRAMITE DE PENSION</t>
  </si>
  <si>
    <t>RADELUIS ISMAEL SANCHEZ DE LOS SANTOS</t>
  </si>
  <si>
    <t>CARMEN PATRICIA MORENO GONZALEZ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</si>
  <si>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</si>
  <si>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</si>
  <si>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</si>
  <si>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</si>
  <si>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</si>
  <si>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</si>
  <si>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</si>
  <si>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</si>
  <si>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</si>
  <si>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</si>
  <si>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</si>
  <si>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ARIELDY TEJADA PEREZ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</si>
  <si>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</si>
  <si>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</si>
  <si>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</si>
  <si>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</si>
  <si>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</si>
  <si>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</si>
  <si>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</si>
  <si>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</si>
  <si>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</si>
  <si>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</si>
  <si>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</si>
  <si>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</si>
  <si>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SECRETARIA I</t>
  </si>
  <si>
    <t>AUXILIAR BIBLIOTECA</t>
  </si>
  <si>
    <t>SUPERVISOR (A)</t>
  </si>
  <si>
    <t>ENCARGADO (A)</t>
  </si>
  <si>
    <t>DIGITADOR (A)</t>
  </si>
  <si>
    <t>TECNICO DE PLANIFICACION</t>
  </si>
  <si>
    <t>ENCARGADO (A)  ARCHIVO</t>
  </si>
  <si>
    <t>AUXILIAR ADMINISTRATIVO (A)</t>
  </si>
  <si>
    <t>COORDINADOR (A)  DE PROYECTO</t>
  </si>
  <si>
    <t>GESTOR DE REDES SOCIALES</t>
  </si>
  <si>
    <t>COORDINADOR (A)</t>
  </si>
  <si>
    <t>ENCARGADO(A) DEPARTAMENTO</t>
  </si>
  <si>
    <t>EDITOR (A)</t>
  </si>
  <si>
    <t>ASESOR TECNICO</t>
  </si>
  <si>
    <t>FRANCISCA CRUZ DE DE LEON</t>
  </si>
  <si>
    <t>ASESOR (A)</t>
  </si>
  <si>
    <t>TECNICO EN CONTABILIDAD</t>
  </si>
  <si>
    <t>CHRISTOPHER SANTOS PADILLA</t>
  </si>
  <si>
    <t>LESSY RACHERT MEJIA MOTA</t>
  </si>
  <si>
    <t>FELIX MELQUIADES MACEO CASADO</t>
  </si>
  <si>
    <t>ASESOR SEGURIDAD</t>
  </si>
  <si>
    <t>JORGE DOUGLAS VASQUEZ SENA</t>
  </si>
  <si>
    <t>AUXILIAR DE INVESTIGACION</t>
  </si>
  <si>
    <t>MARIA DE LOS ANGELES CORPORAN SANTO</t>
  </si>
  <si>
    <t>PEDRO ROBERTO RODRIGUEZ ALMANZAR</t>
  </si>
  <si>
    <t>JOEL PIÑA MORA</t>
  </si>
  <si>
    <t>JOSE LUIS TEJEDA JIMENEZ</t>
  </si>
  <si>
    <t>JUAN CARLOS ALEXANDER PIMENTEL NATE</t>
  </si>
  <si>
    <t>JULIO FERNANDEZ DIAZ</t>
  </si>
  <si>
    <t>TECNICO DE CONTABILIDAD</t>
  </si>
  <si>
    <t>ROSARIO ALTAGRACIA UREÑA FERNANDEZ</t>
  </si>
  <si>
    <t>ANA MARGARITA YAPOR MANSILLA DE DIA</t>
  </si>
  <si>
    <t>ASISTENTE EJECUTIVA</t>
  </si>
  <si>
    <t>AYUDANTE DE MANTENIMIENTO</t>
  </si>
  <si>
    <t xml:space="preserve">AUXILIAR ADMINISTRATIVO </t>
  </si>
  <si>
    <t>DESARROLLADOR DE SOFTWARE I</t>
  </si>
  <si>
    <t>SHEIRALECA GUERRERO BRITO</t>
  </si>
  <si>
    <t>REFERENCIAS</t>
  </si>
  <si>
    <t>DISEÑADOR (A) GRAFICO</t>
  </si>
  <si>
    <t>AQUILES CASTRO ARIAS</t>
  </si>
  <si>
    <t>DANNY GABRIEL YSABEL RUIZ</t>
  </si>
  <si>
    <t>ENCARGADA DE NOMINA</t>
  </si>
  <si>
    <t>ENCARGADO DE DEPARTAMENTO RRHH</t>
  </si>
  <si>
    <t xml:space="preserve">HEMEROTECA Y BIBLIOTECA </t>
  </si>
  <si>
    <t>COMUNICACIONES</t>
  </si>
  <si>
    <t>DIVISION DE CONTABILIDAD</t>
  </si>
  <si>
    <t>PLANIFICACION Y DESARROLLO</t>
  </si>
  <si>
    <t>AUXILIAR DE CERTIFICACIONES</t>
  </si>
  <si>
    <t>SUPERVISOR DE CHOFERES</t>
  </si>
  <si>
    <t>AUXILIAR DE FOTOCOPIADORA</t>
  </si>
  <si>
    <t>AUXILIAR DE COCINA</t>
  </si>
  <si>
    <t>ENCARGADO SECCION DE MAYORDOMIA</t>
  </si>
  <si>
    <t>ENCARGADO DE LA SECCION DE ALMACEN</t>
  </si>
  <si>
    <t xml:space="preserve">AUXILIAR DE ALMACEN </t>
  </si>
  <si>
    <t>ENCARGADO DE ELECTRICIDAD</t>
  </si>
  <si>
    <t>ARCHIVO REGIONAL SUR</t>
  </si>
  <si>
    <t>SISTEMA NACIONAL DE ARCHIVO E INSPECTORIA</t>
  </si>
  <si>
    <t>TECNOLOGIA DE LA INFORMACION Y COMUNICACIÓN</t>
  </si>
  <si>
    <t>ADMINISTRADOR DE SISTEMA</t>
  </si>
  <si>
    <t>ENC. DIVISION CONTROL DE IMAGEN Y DATA DOCUMENTAL</t>
  </si>
  <si>
    <t>TECNICO EN RESTAURACION</t>
  </si>
  <si>
    <t>SUPERVISOR DE ESCANER</t>
  </si>
  <si>
    <t>OPERADOR DE ESCANNER</t>
  </si>
  <si>
    <t>ENCARGADA DIVISION DE HEMEROTECA</t>
  </si>
  <si>
    <t>ENCARGADA DE FORMACION ARCHIVISTICA</t>
  </si>
  <si>
    <t>ENCARGADA DIVISION ANTENCION A USUARIOS</t>
  </si>
  <si>
    <t>ENCARGADO COORDINACION ARCHIVISTIVA</t>
  </si>
  <si>
    <t>AUXILIAR DE REFERENCIAS</t>
  </si>
  <si>
    <t>ENC.DIVISION DE REGISTRO Y CONTROL DE FONDOS</t>
  </si>
  <si>
    <t>ENC. DIVISION DE INSTRUMENTOS DE REFERENCIAS</t>
  </si>
  <si>
    <t>SUPERVISOR DE REFERENCIAS</t>
  </si>
  <si>
    <t xml:space="preserve">AUXILIAR </t>
  </si>
  <si>
    <t xml:space="preserve">SECRETARIA </t>
  </si>
  <si>
    <t>AUXILIAR DE MATERIALES ESPECIALES</t>
  </si>
  <si>
    <t>TECNICO DE MATERIALES ESPECIALES</t>
  </si>
  <si>
    <t>ALTAGRACIA PENELOPE PINALES DE LA C</t>
  </si>
  <si>
    <t>DARELL ALLEN MORILLO SURIEL</t>
  </si>
  <si>
    <t>EU ESTALIN CASTILLO ALVARADO</t>
  </si>
  <si>
    <t>JULIO GUILLERMO LINARES PEÑA</t>
  </si>
  <si>
    <t>LIBANESA CESPEDES MENDEZ</t>
  </si>
  <si>
    <t>YANIRYS BUENO BUENO</t>
  </si>
  <si>
    <t>ARQUITECTO (A)</t>
  </si>
  <si>
    <t>TECNICO ARCHIVISTA</t>
  </si>
  <si>
    <t>SOPORTE TECNICO</t>
  </si>
  <si>
    <t>ENCARGADO DIVISION</t>
  </si>
  <si>
    <t>ENCARGADO DE BIBLIOTECA</t>
  </si>
  <si>
    <t>PROGRAMADOR COMPUTADORAS</t>
  </si>
  <si>
    <t>ENCARGADO DEPARTAMENTO PLANIF</t>
  </si>
  <si>
    <t>EVALUADOR (A)</t>
  </si>
  <si>
    <t>DIVISION DE COMPRAS Y CONTRATACIONES</t>
  </si>
  <si>
    <t xml:space="preserve">ANALISTA CALIDAD EN LA GESTION </t>
  </si>
  <si>
    <t>TECNICO DE REFERENCIAS</t>
  </si>
  <si>
    <t>DAVID ENMANUEL MARTINEZ</t>
  </si>
  <si>
    <t>JUAN CARLOS SANCHEZ ASENCIO</t>
  </si>
  <si>
    <t>ENC.  DE LA SECCION DE MANTENIMIENTO</t>
  </si>
  <si>
    <t>ENC. DE LA DIVICION DE SERVICIOS GENERALES</t>
  </si>
  <si>
    <t>ENCARGADO (A) COMPRAS Y CONTRATACIONES</t>
  </si>
  <si>
    <t>ENCARGADA DIVISION DE FORMULACION Y M</t>
  </si>
  <si>
    <t>ENC. DPTO. ADMINISTRATIVO Y FINANCIERO</t>
  </si>
  <si>
    <t>VALENTIN ALCANTARA MATEO</t>
  </si>
  <si>
    <t>DIVISION DE SERVICIOS GENERALES</t>
  </si>
  <si>
    <t>AUXILIAR ADMINISTRATIVO Y FINANCIERO</t>
  </si>
  <si>
    <t>AUXILIAR DE REFERENCIA</t>
  </si>
  <si>
    <t>JOSE MARTIN VILCHEZ UREÑA</t>
  </si>
  <si>
    <t>CONCEPTO PAGO SUELDO 000036 - PERSONAL DE CARÁCTER EVENTUAL CORRESPONDIENTE AL MES JULIO 2022</t>
  </si>
  <si>
    <t>CONCEPTO PAGO SUELDO 000005 - TRAMITE DE PENSION CORRESPONDIENTE AL MES JULIO 2022</t>
  </si>
  <si>
    <t>CONCEPTO PAGO SUELDO 150-18 - TEMPORAL A PERSONAL FIJO EN CARGOS DE CARRERA CORRESPONDIENTE AL MES JULIO 2022</t>
  </si>
  <si>
    <t>CONCEPTO PAGO SUELDO 000007 - PERSONAL DE VIGILANCIA CORRESPONDIENTE AL MES JULIO 2022</t>
  </si>
  <si>
    <t>CONCEPTO PAGO SUELDO 000001 - FIJOS CORRESPONDIENTE AL MES JULIO 2022</t>
  </si>
  <si>
    <t>CONCEPTO PAGO SUELDO 000034 - CONTRATADOS TEMPOREROS CORRESPONDIENTE AL MES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</si>
</sst>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2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4" fontId="1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4" fontId="5" fillId="0" borderId="0" xfId="0" applyNumberFormat="1" applyFont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4" fontId="0" fillId="0" borderId="0" xfId="0" applyNumberFormat="1"/>
    <xf numFmtId="0" fontId="0" fillId="0" borderId="0" xfId="0" applyFont="1"/>
    <xf numFmtId="4" fontId="0" fillId="0" borderId="0" xfId="0" applyNumberFormat="1" applyFont="1"/>
    <xf numFmtId="0" fontId="3" fillId="2" borderId="0" xfId="0" applyFont="1" applyFill="1"/>
    <xf numFmtId="0" fontId="25" fillId="0" borderId="0" xfId="0" applyFont="1"/>
    <xf numFmtId="4" fontId="0" fillId="2" borderId="0" xfId="0" applyNumberFormat="1" applyFont="1" applyFill="1"/>
    <xf numFmtId="14" fontId="0" fillId="2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4" fontId="0" fillId="2" borderId="0" xfId="0" applyNumberFormat="1" applyFill="1"/>
    <xf numFmtId="0" fontId="2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7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0" fontId="29" fillId="3" borderId="1" xfId="0" applyFont="1" applyFill="1" applyBorder="1" applyAlignment="1">
      <alignment horizontal="center" wrapText="1"/>
    </xf>
    <xf numFmtId="4" fontId="29" fillId="3" borderId="1" xfId="0" applyNumberFormat="1" applyFont="1" applyFill="1" applyBorder="1" applyAlignment="1" applyProtection="1">
      <alignment horizontal="center" wrapText="1"/>
    </xf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NumberFormat="1" applyFont="1" applyFill="1" applyBorder="1" applyAlignment="1" applyProtection="1">
      <alignment horizontal="center" wrapText="1"/>
    </xf>
    <xf numFmtId="0" fontId="1" fillId="3" borderId="1" xfId="0" applyNumberFormat="1" applyFont="1" applyFill="1" applyBorder="1" applyAlignment="1" applyProtection="1">
      <alignment horizontal="center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28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 applyProtection="1">
      <alignment horizontal="left"/>
    </xf>
    <xf numFmtId="0" fontId="27" fillId="2" borderId="1" xfId="0" applyNumberFormat="1" applyFont="1" applyFill="1" applyBorder="1" applyAlignment="1" applyProtection="1">
      <alignment horizontal="left" wrapText="1"/>
    </xf>
    <xf numFmtId="0" fontId="28" fillId="2" borderId="1" xfId="0" applyFont="1" applyFill="1" applyBorder="1" applyAlignment="1">
      <alignment horizontal="left" wrapText="1"/>
    </xf>
    <xf numFmtId="4" fontId="27" fillId="3" borderId="1" xfId="0" applyNumberFormat="1" applyFont="1" applyFill="1" applyBorder="1" applyAlignment="1" applyProtection="1">
      <alignment horizontal="center" wrapText="1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right" wrapText="1"/>
    </xf>
    <xf numFmtId="165" fontId="28" fillId="2" borderId="1" xfId="0" applyNumberFormat="1" applyFont="1" applyFill="1" applyBorder="1"/>
    <xf numFmtId="0" fontId="28" fillId="2" borderId="0" xfId="0" applyFont="1" applyFill="1"/>
    <xf numFmtId="164" fontId="27" fillId="2" borderId="1" xfId="0" applyNumberFormat="1" applyFont="1" applyFill="1" applyBorder="1"/>
    <xf numFmtId="0" fontId="28" fillId="2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/>
    </xf>
    <xf numFmtId="0" fontId="27" fillId="2" borderId="1" xfId="0" applyFont="1" applyFill="1" applyBorder="1" applyAlignment="1"/>
    <xf numFmtId="0" fontId="28" fillId="0" borderId="1" xfId="0" applyFont="1" applyBorder="1" applyAlignment="1"/>
    <xf numFmtId="0" fontId="27" fillId="2" borderId="1" xfId="0" applyFont="1" applyFill="1" applyBorder="1" applyAlignment="1">
      <alignment horizontal="center" vertical="center"/>
    </xf>
    <xf numFmtId="4" fontId="28" fillId="0" borderId="1" xfId="0" applyNumberFormat="1" applyFont="1" applyBorder="1" applyAlignment="1"/>
    <xf numFmtId="0" fontId="27" fillId="2" borderId="1" xfId="0" applyFont="1" applyFill="1" applyBorder="1" applyAlignment="1">
      <alignment horizontal="center"/>
    </xf>
    <xf numFmtId="0" fontId="28" fillId="0" borderId="0" xfId="0" applyFont="1" applyBorder="1" applyAlignment="1"/>
    <xf numFmtId="4" fontId="30" fillId="3" borderId="1" xfId="0" applyNumberFormat="1" applyFont="1" applyFill="1" applyBorder="1" applyAlignment="1">
      <alignment horizontal="center" wrapText="1"/>
    </xf>
    <xf numFmtId="4" fontId="28" fillId="0" borderId="1" xfId="0" applyNumberFormat="1" applyFont="1" applyBorder="1" applyAlignment="1">
      <alignment wrapText="1"/>
    </xf>
    <xf numFmtId="0" fontId="27" fillId="3" borderId="1" xfId="0" applyNumberFormat="1" applyFont="1" applyFill="1" applyBorder="1" applyAlignment="1" applyProtection="1">
      <alignment horizontal="left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11" xfId="0" applyFont="1" applyBorder="1" applyAlignment="1">
      <alignment wrapText="1"/>
    </xf>
    <xf numFmtId="0" fontId="28" fillId="2" borderId="11" xfId="0" applyFont="1" applyFill="1" applyBorder="1" applyAlignment="1">
      <alignment horizontal="left" wrapText="1"/>
    </xf>
    <xf numFmtId="0" fontId="27" fillId="0" borderId="12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0</xdr:row>
      <xdr:rowOff>104776</xdr:rowOff>
    </xdr:from>
    <xdr:to>
      <xdr:col>4</xdr:col>
      <xdr:colOff>1514475</xdr:colOff>
      <xdr:row>7</xdr:row>
      <xdr:rowOff>76200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0275" y="104776"/>
          <a:ext cx="2905125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CB4-ACDA-423E-B79E-9EDABCF6E385}">
  <dimension ref="A1:N54"/>
  <sheetViews>
    <sheetView topLeftCell="A40" workbookViewId="0">
      <selection activeCell="B51" sqref="B51"/>
    </sheetView>
  </sheetViews>
  <sheetFormatPr baseColWidth="10" defaultRowHeight="15"/>
  <cols>
    <col min="1" max="1" width="6.140625" style="16" customWidth="1"/>
    <col min="2" max="2" width="30.140625" style="16" customWidth="1"/>
    <col min="3" max="3" width="22.42578125" style="16" customWidth="1"/>
    <col min="4" max="4" width="17.7109375" style="16" customWidth="1"/>
    <col min="5" max="5" width="16.7109375" style="16" customWidth="1"/>
    <col min="6" max="8" width="11.42578125" style="16"/>
    <col min="9" max="9" width="9.7109375" style="16" customWidth="1"/>
    <col min="10" max="10" width="10.85546875" style="16" customWidth="1"/>
    <col min="11" max="16384" width="11.42578125" style="16"/>
  </cols>
  <sheetData>
    <row r="1" spans="1:14" s="4" customFormat="1" ht="12" customHeight="1">
      <c r="A1" s="33" t="s">
        <v>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4" customFormat="1" ht="12" customHeight="1">
      <c r="A2" s="33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s="4" customFormat="1" ht="12" customHeight="1">
      <c r="A3" s="33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 s="4" customFormat="1" ht="12" customHeight="1">
      <c r="A4" s="33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4" s="4" customFormat="1" ht="12" customHeight="1">
      <c r="A5" s="33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4" s="4" customFormat="1" ht="12" customHeight="1">
      <c r="A6" s="33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4" s="4" customFormat="1" ht="12" customHeight="1">
      <c r="A7" s="33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4" ht="19.5" customHeight="1">
      <c r="A8" s="91" t="s">
        <v>333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58"/>
    </row>
    <row r="9" spans="1:14" ht="18.75" customHeight="1">
      <c r="A9" s="89" t="s">
        <v>508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4" s="13" customFormat="1" ht="12" customHeight="1">
      <c r="A10" s="90" t="s">
        <v>364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4" s="4" customFormat="1" ht="33.75" customHeight="1">
      <c r="A11" s="47" t="s">
        <v>334</v>
      </c>
      <c r="B11" s="47" t="s">
        <v>391</v>
      </c>
      <c r="C11" s="47" t="s">
        <v>1</v>
      </c>
      <c r="D11" s="47" t="s">
        <v>2</v>
      </c>
      <c r="E11" s="47" t="s">
        <v>7</v>
      </c>
      <c r="F11" s="47" t="s">
        <v>336</v>
      </c>
      <c r="G11" s="46" t="s">
        <v>3</v>
      </c>
      <c r="H11" s="46" t="s">
        <v>338</v>
      </c>
      <c r="I11" s="53" t="s">
        <v>337</v>
      </c>
      <c r="J11" s="53" t="s">
        <v>390</v>
      </c>
      <c r="K11" s="48" t="s">
        <v>5</v>
      </c>
      <c r="L11" s="46" t="s">
        <v>393</v>
      </c>
      <c r="M11" s="46" t="s">
        <v>394</v>
      </c>
    </row>
    <row r="12" spans="1:14" s="11" customFormat="1" ht="29.25" customHeight="1">
      <c r="A12" s="49">
        <v>1</v>
      </c>
      <c r="B12" s="55" t="s">
        <v>475</v>
      </c>
      <c r="C12" s="40" t="s">
        <v>445</v>
      </c>
      <c r="D12" s="55" t="s">
        <v>489</v>
      </c>
      <c r="E12" s="40" t="s">
        <v>11</v>
      </c>
      <c r="F12" s="52" t="s">
        <v>370</v>
      </c>
      <c r="G12" s="87">
        <v>27825</v>
      </c>
      <c r="H12" s="49">
        <v>0</v>
      </c>
      <c r="I12" s="49">
        <v>798.58</v>
      </c>
      <c r="J12" s="49">
        <v>845.88</v>
      </c>
      <c r="K12" s="49">
        <v>125</v>
      </c>
      <c r="L12" s="87">
        <v>1769.46</v>
      </c>
      <c r="M12" s="87">
        <v>26055.54</v>
      </c>
      <c r="N12" s="25"/>
    </row>
    <row r="13" spans="1:14" s="4" customFormat="1" ht="29.25" customHeight="1">
      <c r="A13" s="49">
        <v>2</v>
      </c>
      <c r="B13" s="55" t="s">
        <v>38</v>
      </c>
      <c r="C13" s="40" t="s">
        <v>445</v>
      </c>
      <c r="D13" s="55" t="s">
        <v>496</v>
      </c>
      <c r="E13" s="40" t="s">
        <v>11</v>
      </c>
      <c r="F13" s="52" t="s">
        <v>369</v>
      </c>
      <c r="G13" s="87">
        <v>50000</v>
      </c>
      <c r="H13" s="87">
        <v>1854</v>
      </c>
      <c r="I13" s="87">
        <v>1435</v>
      </c>
      <c r="J13" s="87">
        <v>1520</v>
      </c>
      <c r="K13" s="49">
        <v>25</v>
      </c>
      <c r="L13" s="87">
        <v>4834</v>
      </c>
      <c r="M13" s="87">
        <v>45166</v>
      </c>
      <c r="N13" s="17"/>
    </row>
    <row r="14" spans="1:14" s="4" customFormat="1" ht="22.5">
      <c r="A14" s="49">
        <v>3</v>
      </c>
      <c r="B14" s="55" t="s">
        <v>14</v>
      </c>
      <c r="C14" s="40" t="s">
        <v>445</v>
      </c>
      <c r="D14" s="55" t="s">
        <v>486</v>
      </c>
      <c r="E14" s="40" t="s">
        <v>11</v>
      </c>
      <c r="F14" s="52" t="s">
        <v>369</v>
      </c>
      <c r="G14" s="87">
        <v>83000</v>
      </c>
      <c r="H14" s="87">
        <v>8106.54</v>
      </c>
      <c r="I14" s="87">
        <v>2382.1</v>
      </c>
      <c r="J14" s="87">
        <v>2523.1999999999998</v>
      </c>
      <c r="K14" s="49">
        <v>125</v>
      </c>
      <c r="L14" s="87">
        <v>13136.84</v>
      </c>
      <c r="M14" s="87">
        <v>69863.16</v>
      </c>
    </row>
    <row r="15" spans="1:14" s="4" customFormat="1" ht="33.75">
      <c r="A15" s="49">
        <v>4</v>
      </c>
      <c r="B15" s="55" t="s">
        <v>52</v>
      </c>
      <c r="C15" s="40" t="s">
        <v>31</v>
      </c>
      <c r="D15" s="55" t="s">
        <v>497</v>
      </c>
      <c r="E15" s="40" t="s">
        <v>11</v>
      </c>
      <c r="F15" s="52" t="s">
        <v>369</v>
      </c>
      <c r="G15" s="87">
        <v>95000</v>
      </c>
      <c r="H15" s="87">
        <v>10591.71</v>
      </c>
      <c r="I15" s="87">
        <v>2726.5</v>
      </c>
      <c r="J15" s="87">
        <v>2888</v>
      </c>
      <c r="K15" s="87">
        <v>1375.12</v>
      </c>
      <c r="L15" s="87">
        <v>17581.330000000002</v>
      </c>
      <c r="M15" s="87">
        <v>77418.67</v>
      </c>
    </row>
    <row r="16" spans="1:14" s="4" customFormat="1" ht="22.5">
      <c r="A16" s="49">
        <v>5</v>
      </c>
      <c r="B16" s="55" t="s">
        <v>32</v>
      </c>
      <c r="C16" s="40" t="s">
        <v>488</v>
      </c>
      <c r="D16" s="55" t="s">
        <v>30</v>
      </c>
      <c r="E16" s="40" t="s">
        <v>11</v>
      </c>
      <c r="F16" s="52" t="s">
        <v>370</v>
      </c>
      <c r="G16" s="87">
        <v>27825</v>
      </c>
      <c r="H16" s="49">
        <v>0</v>
      </c>
      <c r="I16" s="49">
        <v>798.58</v>
      </c>
      <c r="J16" s="49">
        <v>845.88</v>
      </c>
      <c r="K16" s="49">
        <v>25</v>
      </c>
      <c r="L16" s="87">
        <v>1669.46</v>
      </c>
      <c r="M16" s="87">
        <v>26155.54</v>
      </c>
    </row>
    <row r="17" spans="1:13" s="4" customFormat="1" ht="33.75">
      <c r="A17" s="49">
        <v>6</v>
      </c>
      <c r="B17" s="55" t="s">
        <v>51</v>
      </c>
      <c r="C17" s="40" t="s">
        <v>488</v>
      </c>
      <c r="D17" s="55" t="s">
        <v>495</v>
      </c>
      <c r="E17" s="40" t="s">
        <v>11</v>
      </c>
      <c r="F17" s="52" t="s">
        <v>370</v>
      </c>
      <c r="G17" s="87">
        <v>70000</v>
      </c>
      <c r="H17" s="87">
        <v>5368.48</v>
      </c>
      <c r="I17" s="87">
        <v>2009</v>
      </c>
      <c r="J17" s="87">
        <v>2128</v>
      </c>
      <c r="K17" s="49">
        <v>25</v>
      </c>
      <c r="L17" s="87">
        <v>9530.48</v>
      </c>
      <c r="M17" s="87">
        <v>60469.52</v>
      </c>
    </row>
    <row r="18" spans="1:13" s="4" customFormat="1" ht="22.5">
      <c r="A18" s="49">
        <v>7</v>
      </c>
      <c r="B18" s="55" t="s">
        <v>478</v>
      </c>
      <c r="C18" s="40" t="s">
        <v>488</v>
      </c>
      <c r="D18" s="55" t="s">
        <v>30</v>
      </c>
      <c r="E18" s="40" t="s">
        <v>11</v>
      </c>
      <c r="F18" s="52" t="s">
        <v>369</v>
      </c>
      <c r="G18" s="87">
        <v>27825</v>
      </c>
      <c r="H18" s="49">
        <v>0</v>
      </c>
      <c r="I18" s="49">
        <v>798.58</v>
      </c>
      <c r="J18" s="49">
        <v>845.88</v>
      </c>
      <c r="K18" s="49">
        <v>125</v>
      </c>
      <c r="L18" s="87">
        <v>1769.46</v>
      </c>
      <c r="M18" s="87">
        <v>26055.54</v>
      </c>
    </row>
    <row r="19" spans="1:13">
      <c r="A19" s="49">
        <v>8</v>
      </c>
      <c r="B19" s="55" t="s">
        <v>21</v>
      </c>
      <c r="C19" s="40" t="s">
        <v>454</v>
      </c>
      <c r="D19" s="55" t="s">
        <v>409</v>
      </c>
      <c r="E19" s="40" t="s">
        <v>11</v>
      </c>
      <c r="F19" s="52" t="s">
        <v>370</v>
      </c>
      <c r="G19" s="87">
        <v>66000</v>
      </c>
      <c r="H19" s="87">
        <v>4615.76</v>
      </c>
      <c r="I19" s="87">
        <v>1894.2</v>
      </c>
      <c r="J19" s="87">
        <v>2006.4</v>
      </c>
      <c r="K19" s="49">
        <v>25</v>
      </c>
      <c r="L19" s="87">
        <v>8541.36</v>
      </c>
      <c r="M19" s="87">
        <v>57458.64</v>
      </c>
    </row>
    <row r="20" spans="1:13">
      <c r="A20" s="49">
        <v>9</v>
      </c>
      <c r="B20" s="55" t="s">
        <v>374</v>
      </c>
      <c r="C20" s="40" t="s">
        <v>43</v>
      </c>
      <c r="D20" s="55" t="s">
        <v>480</v>
      </c>
      <c r="E20" s="40" t="s">
        <v>11</v>
      </c>
      <c r="F20" s="52" t="s">
        <v>369</v>
      </c>
      <c r="G20" s="87">
        <v>30000</v>
      </c>
      <c r="H20" s="49">
        <v>0</v>
      </c>
      <c r="I20" s="49">
        <v>861</v>
      </c>
      <c r="J20" s="49">
        <v>912</v>
      </c>
      <c r="K20" s="49">
        <v>25</v>
      </c>
      <c r="L20" s="87">
        <v>1798</v>
      </c>
      <c r="M20" s="87">
        <v>28202</v>
      </c>
    </row>
    <row r="21" spans="1:13" ht="23.25">
      <c r="A21" s="49">
        <v>10</v>
      </c>
      <c r="B21" s="55" t="s">
        <v>491</v>
      </c>
      <c r="C21" s="54" t="s">
        <v>43</v>
      </c>
      <c r="D21" s="55" t="s">
        <v>493</v>
      </c>
      <c r="E21" s="40" t="s">
        <v>11</v>
      </c>
      <c r="F21" s="52" t="s">
        <v>370</v>
      </c>
      <c r="G21" s="87">
        <v>45000</v>
      </c>
      <c r="H21" s="87">
        <v>1148.33</v>
      </c>
      <c r="I21" s="87">
        <v>1291.5</v>
      </c>
      <c r="J21" s="87">
        <v>1368</v>
      </c>
      <c r="K21" s="49">
        <v>125</v>
      </c>
      <c r="L21" s="87">
        <v>3932.83</v>
      </c>
      <c r="M21" s="87">
        <v>41067.17</v>
      </c>
    </row>
    <row r="22" spans="1:13" ht="23.25">
      <c r="A22" s="49">
        <v>11</v>
      </c>
      <c r="B22" s="55" t="s">
        <v>492</v>
      </c>
      <c r="C22" s="54" t="s">
        <v>43</v>
      </c>
      <c r="D22" s="55" t="s">
        <v>494</v>
      </c>
      <c r="E22" s="40" t="s">
        <v>11</v>
      </c>
      <c r="F22" s="52" t="s">
        <v>370</v>
      </c>
      <c r="G22" s="87">
        <v>55000</v>
      </c>
      <c r="H22" s="87">
        <v>2559.6799999999998</v>
      </c>
      <c r="I22" s="87">
        <v>1578.5</v>
      </c>
      <c r="J22" s="87">
        <v>1672</v>
      </c>
      <c r="K22" s="49">
        <v>125</v>
      </c>
      <c r="L22" s="87">
        <v>5935.18</v>
      </c>
      <c r="M22" s="87">
        <v>49064.82</v>
      </c>
    </row>
    <row r="23" spans="1:13">
      <c r="A23" s="49">
        <v>12</v>
      </c>
      <c r="B23" s="55" t="s">
        <v>24</v>
      </c>
      <c r="C23" s="40" t="s">
        <v>25</v>
      </c>
      <c r="D23" s="55" t="s">
        <v>409</v>
      </c>
      <c r="E23" s="40" t="s">
        <v>11</v>
      </c>
      <c r="F23" s="52" t="s">
        <v>370</v>
      </c>
      <c r="G23" s="87">
        <v>27825</v>
      </c>
      <c r="H23" s="49">
        <v>0</v>
      </c>
      <c r="I23" s="49">
        <v>798.58</v>
      </c>
      <c r="J23" s="49">
        <v>845.88</v>
      </c>
      <c r="K23" s="87">
        <v>1375.12</v>
      </c>
      <c r="L23" s="87">
        <v>3019.58</v>
      </c>
      <c r="M23" s="87">
        <v>24805.42</v>
      </c>
    </row>
    <row r="24" spans="1:13" ht="34.5">
      <c r="A24" s="49">
        <v>13</v>
      </c>
      <c r="B24" s="55" t="s">
        <v>60</v>
      </c>
      <c r="C24" s="40" t="s">
        <v>456</v>
      </c>
      <c r="D24" s="55" t="s">
        <v>482</v>
      </c>
      <c r="E24" s="40" t="s">
        <v>11</v>
      </c>
      <c r="F24" s="52" t="s">
        <v>370</v>
      </c>
      <c r="G24" s="87">
        <v>24150</v>
      </c>
      <c r="H24" s="49">
        <v>0</v>
      </c>
      <c r="I24" s="49">
        <v>693.11</v>
      </c>
      <c r="J24" s="49">
        <v>734.16</v>
      </c>
      <c r="K24" s="49">
        <v>25</v>
      </c>
      <c r="L24" s="87">
        <v>1452.27</v>
      </c>
      <c r="M24" s="87">
        <v>22697.73</v>
      </c>
    </row>
    <row r="25" spans="1:13" ht="34.5">
      <c r="A25" s="49">
        <v>14</v>
      </c>
      <c r="B25" s="55" t="s">
        <v>35</v>
      </c>
      <c r="C25" s="40" t="s">
        <v>456</v>
      </c>
      <c r="D25" s="55" t="s">
        <v>36</v>
      </c>
      <c r="E25" s="40" t="s">
        <v>11</v>
      </c>
      <c r="F25" s="52" t="s">
        <v>370</v>
      </c>
      <c r="G25" s="87">
        <v>23625</v>
      </c>
      <c r="H25" s="49">
        <v>0</v>
      </c>
      <c r="I25" s="49">
        <v>678.04</v>
      </c>
      <c r="J25" s="49">
        <v>718.2</v>
      </c>
      <c r="K25" s="49">
        <v>25</v>
      </c>
      <c r="L25" s="87">
        <v>1421.24</v>
      </c>
      <c r="M25" s="87">
        <v>22203.759999999998</v>
      </c>
    </row>
    <row r="26" spans="1:13" ht="34.5">
      <c r="A26" s="49">
        <v>15</v>
      </c>
      <c r="B26" s="55" t="s">
        <v>373</v>
      </c>
      <c r="C26" s="40" t="s">
        <v>456</v>
      </c>
      <c r="D26" s="55" t="s">
        <v>485</v>
      </c>
      <c r="E26" s="40" t="s">
        <v>11</v>
      </c>
      <c r="F26" s="52" t="s">
        <v>370</v>
      </c>
      <c r="G26" s="87">
        <v>27825</v>
      </c>
      <c r="H26" s="49">
        <v>0</v>
      </c>
      <c r="I26" s="49">
        <v>798.58</v>
      </c>
      <c r="J26" s="49">
        <v>845.88</v>
      </c>
      <c r="K26" s="49">
        <v>25</v>
      </c>
      <c r="L26" s="87">
        <v>1669.46</v>
      </c>
      <c r="M26" s="87">
        <v>26155.54</v>
      </c>
    </row>
    <row r="27" spans="1:13" ht="34.5">
      <c r="A27" s="49">
        <v>16</v>
      </c>
      <c r="B27" s="55" t="s">
        <v>435</v>
      </c>
      <c r="C27" s="40" t="s">
        <v>456</v>
      </c>
      <c r="D27" s="55" t="s">
        <v>434</v>
      </c>
      <c r="E27" s="40" t="s">
        <v>11</v>
      </c>
      <c r="F27" s="52" t="s">
        <v>369</v>
      </c>
      <c r="G27" s="87">
        <v>24150</v>
      </c>
      <c r="H27" s="49">
        <v>0</v>
      </c>
      <c r="I27" s="49">
        <v>693.11</v>
      </c>
      <c r="J27" s="49">
        <v>734.16</v>
      </c>
      <c r="K27" s="49">
        <v>25</v>
      </c>
      <c r="L27" s="87">
        <v>1452.27</v>
      </c>
      <c r="M27" s="87">
        <v>22697.73</v>
      </c>
    </row>
    <row r="28" spans="1:13" ht="23.25">
      <c r="A28" s="49">
        <v>17</v>
      </c>
      <c r="B28" s="55" t="s">
        <v>40</v>
      </c>
      <c r="C28" s="40" t="s">
        <v>39</v>
      </c>
      <c r="D28" s="55" t="s">
        <v>484</v>
      </c>
      <c r="E28" s="40" t="s">
        <v>11</v>
      </c>
      <c r="F28" s="52" t="s">
        <v>369</v>
      </c>
      <c r="G28" s="87">
        <v>83000</v>
      </c>
      <c r="H28" s="87">
        <v>8106.54</v>
      </c>
      <c r="I28" s="87">
        <v>2382.1</v>
      </c>
      <c r="J28" s="87">
        <v>2523.1999999999998</v>
      </c>
      <c r="K28" s="87">
        <v>1571</v>
      </c>
      <c r="L28" s="87">
        <v>14582.84</v>
      </c>
      <c r="M28" s="87">
        <v>68417.16</v>
      </c>
    </row>
    <row r="29" spans="1:13" ht="23.25">
      <c r="A29" s="49">
        <v>18</v>
      </c>
      <c r="B29" s="55" t="s">
        <v>27</v>
      </c>
      <c r="C29" s="55" t="s">
        <v>19</v>
      </c>
      <c r="D29" s="55" t="s">
        <v>18</v>
      </c>
      <c r="E29" s="40" t="s">
        <v>11</v>
      </c>
      <c r="F29" s="52" t="s">
        <v>369</v>
      </c>
      <c r="G29" s="87">
        <v>21450</v>
      </c>
      <c r="H29" s="49">
        <v>0</v>
      </c>
      <c r="I29" s="49">
        <v>615.62</v>
      </c>
      <c r="J29" s="49">
        <v>652.08000000000004</v>
      </c>
      <c r="K29" s="49">
        <v>25</v>
      </c>
      <c r="L29" s="87">
        <v>1292.7</v>
      </c>
      <c r="M29" s="87">
        <v>20157.3</v>
      </c>
    </row>
    <row r="30" spans="1:13" ht="23.25">
      <c r="A30" s="49">
        <v>19</v>
      </c>
      <c r="B30" s="55" t="s">
        <v>13</v>
      </c>
      <c r="C30" s="40" t="s">
        <v>19</v>
      </c>
      <c r="D30" s="55" t="s">
        <v>18</v>
      </c>
      <c r="E30" s="40" t="s">
        <v>11</v>
      </c>
      <c r="F30" s="52" t="s">
        <v>369</v>
      </c>
      <c r="G30" s="87">
        <v>26250</v>
      </c>
      <c r="H30" s="49">
        <v>0</v>
      </c>
      <c r="I30" s="49">
        <v>753.38</v>
      </c>
      <c r="J30" s="49">
        <v>798</v>
      </c>
      <c r="K30" s="87">
        <v>4150</v>
      </c>
      <c r="L30" s="87">
        <v>5701.38</v>
      </c>
      <c r="M30" s="87">
        <v>20548.62</v>
      </c>
    </row>
    <row r="31" spans="1:13" ht="23.25">
      <c r="A31" s="49">
        <v>20</v>
      </c>
      <c r="B31" s="55" t="s">
        <v>28</v>
      </c>
      <c r="C31" s="55" t="s">
        <v>4</v>
      </c>
      <c r="D31" s="55" t="s">
        <v>17</v>
      </c>
      <c r="E31" s="40" t="s">
        <v>11</v>
      </c>
      <c r="F31" s="52" t="s">
        <v>369</v>
      </c>
      <c r="G31" s="87">
        <v>26250</v>
      </c>
      <c r="H31" s="49">
        <v>0</v>
      </c>
      <c r="I31" s="49">
        <v>753.38</v>
      </c>
      <c r="J31" s="49">
        <v>798</v>
      </c>
      <c r="K31" s="49">
        <v>25</v>
      </c>
      <c r="L31" s="87">
        <v>1576.38</v>
      </c>
      <c r="M31" s="87">
        <v>24673.62</v>
      </c>
    </row>
    <row r="32" spans="1:13">
      <c r="A32" s="49">
        <v>21</v>
      </c>
      <c r="B32" s="55" t="s">
        <v>53</v>
      </c>
      <c r="C32" s="40" t="s">
        <v>4</v>
      </c>
      <c r="D32" s="55" t="s">
        <v>481</v>
      </c>
      <c r="E32" s="40" t="s">
        <v>11</v>
      </c>
      <c r="F32" s="52" t="s">
        <v>369</v>
      </c>
      <c r="G32" s="87">
        <v>26250</v>
      </c>
      <c r="H32" s="49">
        <v>0</v>
      </c>
      <c r="I32" s="49">
        <v>753.38</v>
      </c>
      <c r="J32" s="49">
        <v>798</v>
      </c>
      <c r="K32" s="87">
        <v>5150</v>
      </c>
      <c r="L32" s="87">
        <v>6701.38</v>
      </c>
      <c r="M32" s="87">
        <v>19548.62</v>
      </c>
    </row>
    <row r="33" spans="1:13" ht="23.25">
      <c r="A33" s="49">
        <v>22</v>
      </c>
      <c r="B33" s="55" t="s">
        <v>54</v>
      </c>
      <c r="C33" s="40" t="s">
        <v>4</v>
      </c>
      <c r="D33" s="55" t="s">
        <v>17</v>
      </c>
      <c r="E33" s="40" t="s">
        <v>11</v>
      </c>
      <c r="F33" s="52" t="s">
        <v>369</v>
      </c>
      <c r="G33" s="87">
        <v>26250</v>
      </c>
      <c r="H33" s="49">
        <v>0</v>
      </c>
      <c r="I33" s="49">
        <v>753.38</v>
      </c>
      <c r="J33" s="49">
        <v>798</v>
      </c>
      <c r="K33" s="87">
        <v>9352</v>
      </c>
      <c r="L33" s="87">
        <v>10903.38</v>
      </c>
      <c r="M33" s="87">
        <v>15346.62</v>
      </c>
    </row>
    <row r="34" spans="1:13" ht="23.25">
      <c r="A34" s="49">
        <v>23</v>
      </c>
      <c r="B34" s="55" t="s">
        <v>476</v>
      </c>
      <c r="C34" s="40" t="s">
        <v>4</v>
      </c>
      <c r="D34" s="55" t="s">
        <v>10</v>
      </c>
      <c r="E34" s="40" t="s">
        <v>11</v>
      </c>
      <c r="F34" s="52" t="s">
        <v>370</v>
      </c>
      <c r="G34" s="87">
        <v>24150</v>
      </c>
      <c r="H34" s="49">
        <v>0</v>
      </c>
      <c r="I34" s="49">
        <v>693.11</v>
      </c>
      <c r="J34" s="49">
        <v>734.16</v>
      </c>
      <c r="K34" s="49">
        <v>125</v>
      </c>
      <c r="L34" s="87">
        <v>1552.27</v>
      </c>
      <c r="M34" s="87">
        <v>22597.73</v>
      </c>
    </row>
    <row r="35" spans="1:13">
      <c r="A35" s="49">
        <v>24</v>
      </c>
      <c r="B35" s="55" t="s">
        <v>9</v>
      </c>
      <c r="C35" s="40" t="s">
        <v>4</v>
      </c>
      <c r="D35" s="55" t="s">
        <v>26</v>
      </c>
      <c r="E35" s="40" t="s">
        <v>11</v>
      </c>
      <c r="F35" s="52" t="s">
        <v>370</v>
      </c>
      <c r="G35" s="87">
        <v>24150</v>
      </c>
      <c r="H35" s="49">
        <v>0</v>
      </c>
      <c r="I35" s="49">
        <v>693.11</v>
      </c>
      <c r="J35" s="49">
        <v>734.16</v>
      </c>
      <c r="K35" s="87">
        <v>1550</v>
      </c>
      <c r="L35" s="87">
        <v>2977.27</v>
      </c>
      <c r="M35" s="87">
        <v>21172.73</v>
      </c>
    </row>
    <row r="36" spans="1:13">
      <c r="A36" s="49">
        <v>25</v>
      </c>
      <c r="B36" s="55" t="s">
        <v>34</v>
      </c>
      <c r="C36" s="40" t="s">
        <v>4</v>
      </c>
      <c r="D36" s="55" t="s">
        <v>481</v>
      </c>
      <c r="E36" s="40" t="s">
        <v>11</v>
      </c>
      <c r="F36" s="52" t="s">
        <v>369</v>
      </c>
      <c r="G36" s="87">
        <v>26250</v>
      </c>
      <c r="H36" s="49">
        <v>0</v>
      </c>
      <c r="I36" s="49">
        <v>753.38</v>
      </c>
      <c r="J36" s="49">
        <v>798</v>
      </c>
      <c r="K36" s="87">
        <v>5250</v>
      </c>
      <c r="L36" s="87">
        <v>6801.38</v>
      </c>
      <c r="M36" s="87">
        <v>19448.62</v>
      </c>
    </row>
    <row r="37" spans="1:13" ht="23.25">
      <c r="A37" s="49">
        <v>26</v>
      </c>
      <c r="B37" s="55" t="s">
        <v>55</v>
      </c>
      <c r="C37" s="40" t="s">
        <v>4</v>
      </c>
      <c r="D37" s="55" t="s">
        <v>17</v>
      </c>
      <c r="E37" s="40" t="s">
        <v>11</v>
      </c>
      <c r="F37" s="52" t="s">
        <v>369</v>
      </c>
      <c r="G37" s="87">
        <v>19800</v>
      </c>
      <c r="H37" s="49">
        <v>0</v>
      </c>
      <c r="I37" s="49">
        <v>568.26</v>
      </c>
      <c r="J37" s="49">
        <v>601.91999999999996</v>
      </c>
      <c r="K37" s="49">
        <v>125</v>
      </c>
      <c r="L37" s="87">
        <v>1295.18</v>
      </c>
      <c r="M37" s="87">
        <v>18504.82</v>
      </c>
    </row>
    <row r="38" spans="1:13" ht="23.25">
      <c r="A38" s="49">
        <v>27</v>
      </c>
      <c r="B38" s="55" t="s">
        <v>15</v>
      </c>
      <c r="C38" s="40" t="s">
        <v>4</v>
      </c>
      <c r="D38" s="55" t="s">
        <v>17</v>
      </c>
      <c r="E38" s="40" t="s">
        <v>11</v>
      </c>
      <c r="F38" s="52" t="s">
        <v>369</v>
      </c>
      <c r="G38" s="87">
        <v>26250</v>
      </c>
      <c r="H38" s="49">
        <v>0</v>
      </c>
      <c r="I38" s="49">
        <v>753.38</v>
      </c>
      <c r="J38" s="49">
        <v>798</v>
      </c>
      <c r="K38" s="49">
        <v>125</v>
      </c>
      <c r="L38" s="87">
        <v>1676.38</v>
      </c>
      <c r="M38" s="87">
        <v>24573.62</v>
      </c>
    </row>
    <row r="39" spans="1:13" ht="23.25">
      <c r="A39" s="49">
        <v>28</v>
      </c>
      <c r="B39" s="55" t="s">
        <v>479</v>
      </c>
      <c r="C39" s="54" t="s">
        <v>4</v>
      </c>
      <c r="D39" s="55" t="s">
        <v>17</v>
      </c>
      <c r="E39" s="40" t="s">
        <v>11</v>
      </c>
      <c r="F39" s="52" t="s">
        <v>369</v>
      </c>
      <c r="G39" s="87">
        <v>26250</v>
      </c>
      <c r="H39" s="49">
        <v>0</v>
      </c>
      <c r="I39" s="49">
        <v>753.38</v>
      </c>
      <c r="J39" s="49">
        <v>798</v>
      </c>
      <c r="K39" s="87">
        <v>3150</v>
      </c>
      <c r="L39" s="87">
        <v>4701.38</v>
      </c>
      <c r="M39" s="87">
        <v>21548.62</v>
      </c>
    </row>
    <row r="40" spans="1:13">
      <c r="A40" s="49">
        <v>29</v>
      </c>
      <c r="B40" s="55" t="s">
        <v>41</v>
      </c>
      <c r="C40" s="40" t="s">
        <v>20</v>
      </c>
      <c r="D40" s="55" t="s">
        <v>79</v>
      </c>
      <c r="E40" s="40" t="s">
        <v>11</v>
      </c>
      <c r="F40" s="52" t="s">
        <v>370</v>
      </c>
      <c r="G40" s="87">
        <v>95000</v>
      </c>
      <c r="H40" s="87">
        <v>10929.24</v>
      </c>
      <c r="I40" s="87">
        <v>2726.5</v>
      </c>
      <c r="J40" s="87">
        <v>2888</v>
      </c>
      <c r="K40" s="49">
        <v>25</v>
      </c>
      <c r="L40" s="87">
        <v>16568.740000000002</v>
      </c>
      <c r="M40" s="87">
        <v>78431.259999999995</v>
      </c>
    </row>
    <row r="41" spans="1:13">
      <c r="A41" s="49">
        <v>30</v>
      </c>
      <c r="B41" s="55" t="s">
        <v>385</v>
      </c>
      <c r="C41" s="40" t="s">
        <v>20</v>
      </c>
      <c r="D41" s="55" t="s">
        <v>483</v>
      </c>
      <c r="E41" s="40" t="s">
        <v>11</v>
      </c>
      <c r="F41" s="52" t="s">
        <v>370</v>
      </c>
      <c r="G41" s="87">
        <v>83000</v>
      </c>
      <c r="H41" s="87">
        <v>8106.54</v>
      </c>
      <c r="I41" s="87">
        <v>2382.1</v>
      </c>
      <c r="J41" s="87">
        <v>2523.1999999999998</v>
      </c>
      <c r="K41" s="49">
        <v>25</v>
      </c>
      <c r="L41" s="87">
        <v>13036.84</v>
      </c>
      <c r="M41" s="87">
        <v>69963.16</v>
      </c>
    </row>
    <row r="42" spans="1:13">
      <c r="A42" s="49">
        <v>31</v>
      </c>
      <c r="B42" s="55" t="s">
        <v>22</v>
      </c>
      <c r="C42" s="40" t="s">
        <v>20</v>
      </c>
      <c r="D42" s="55" t="s">
        <v>23</v>
      </c>
      <c r="E42" s="40" t="s">
        <v>11</v>
      </c>
      <c r="F42" s="52" t="s">
        <v>369</v>
      </c>
      <c r="G42" s="87">
        <v>55000</v>
      </c>
      <c r="H42" s="87">
        <v>2559.6799999999998</v>
      </c>
      <c r="I42" s="87">
        <v>1578.5</v>
      </c>
      <c r="J42" s="87">
        <v>1672</v>
      </c>
      <c r="K42" s="49">
        <v>125</v>
      </c>
      <c r="L42" s="87">
        <v>5935.18</v>
      </c>
      <c r="M42" s="87">
        <v>49064.82</v>
      </c>
    </row>
    <row r="43" spans="1:13">
      <c r="A43" s="49">
        <v>32</v>
      </c>
      <c r="B43" s="55" t="s">
        <v>16</v>
      </c>
      <c r="C43" s="40" t="s">
        <v>20</v>
      </c>
      <c r="D43" s="55" t="s">
        <v>487</v>
      </c>
      <c r="E43" s="40" t="s">
        <v>11</v>
      </c>
      <c r="F43" s="52" t="s">
        <v>370</v>
      </c>
      <c r="G43" s="87">
        <v>30000</v>
      </c>
      <c r="H43" s="49">
        <v>0</v>
      </c>
      <c r="I43" s="49">
        <v>861</v>
      </c>
      <c r="J43" s="49">
        <v>912</v>
      </c>
      <c r="K43" s="49">
        <v>25</v>
      </c>
      <c r="L43" s="87">
        <v>1798</v>
      </c>
      <c r="M43" s="87">
        <v>28202</v>
      </c>
    </row>
    <row r="44" spans="1:13">
      <c r="A44" s="49">
        <v>33</v>
      </c>
      <c r="B44" s="55" t="s">
        <v>474</v>
      </c>
      <c r="C44" s="54" t="s">
        <v>436</v>
      </c>
      <c r="D44" s="55" t="s">
        <v>490</v>
      </c>
      <c r="E44" s="40" t="s">
        <v>11</v>
      </c>
      <c r="F44" s="40" t="s">
        <v>369</v>
      </c>
      <c r="G44" s="87">
        <v>19800</v>
      </c>
      <c r="H44" s="49">
        <v>0</v>
      </c>
      <c r="I44" s="49">
        <v>568.26</v>
      </c>
      <c r="J44" s="49">
        <v>601.91999999999996</v>
      </c>
      <c r="K44" s="49">
        <v>125</v>
      </c>
      <c r="L44" s="87">
        <v>1295.18</v>
      </c>
      <c r="M44" s="87">
        <v>18504.82</v>
      </c>
    </row>
    <row r="45" spans="1:13" ht="23.25">
      <c r="A45" s="49">
        <v>34</v>
      </c>
      <c r="B45" s="55" t="s">
        <v>56</v>
      </c>
      <c r="C45" s="54" t="s">
        <v>436</v>
      </c>
      <c r="D45" s="55" t="s">
        <v>59</v>
      </c>
      <c r="E45" s="40" t="s">
        <v>11</v>
      </c>
      <c r="F45" s="52" t="s">
        <v>370</v>
      </c>
      <c r="G45" s="87">
        <v>19800</v>
      </c>
      <c r="H45" s="49">
        <v>0</v>
      </c>
      <c r="I45" s="49">
        <v>568.26</v>
      </c>
      <c r="J45" s="49">
        <v>601.91999999999996</v>
      </c>
      <c r="K45" s="49">
        <v>25</v>
      </c>
      <c r="L45" s="87">
        <v>1195.18</v>
      </c>
      <c r="M45" s="87">
        <v>18604.82</v>
      </c>
    </row>
    <row r="46" spans="1:13">
      <c r="A46" s="49">
        <v>35</v>
      </c>
      <c r="B46" s="55" t="s">
        <v>29</v>
      </c>
      <c r="C46" s="54" t="s">
        <v>436</v>
      </c>
      <c r="D46" s="55" t="s">
        <v>490</v>
      </c>
      <c r="E46" s="40" t="s">
        <v>11</v>
      </c>
      <c r="F46" s="52" t="s">
        <v>370</v>
      </c>
      <c r="G46" s="87">
        <v>19800</v>
      </c>
      <c r="H46" s="49">
        <v>0</v>
      </c>
      <c r="I46" s="49">
        <v>568.26</v>
      </c>
      <c r="J46" s="49">
        <v>601.91999999999996</v>
      </c>
      <c r="K46" s="49">
        <v>25</v>
      </c>
      <c r="L46" s="87">
        <v>1195.18</v>
      </c>
      <c r="M46" s="87">
        <v>18604.82</v>
      </c>
    </row>
    <row r="47" spans="1:13">
      <c r="A47" s="49">
        <v>36</v>
      </c>
      <c r="B47" s="55" t="s">
        <v>12</v>
      </c>
      <c r="C47" s="54" t="s">
        <v>436</v>
      </c>
      <c r="D47" s="55" t="s">
        <v>490</v>
      </c>
      <c r="E47" s="40" t="s">
        <v>11</v>
      </c>
      <c r="F47" s="52" t="s">
        <v>369</v>
      </c>
      <c r="G47" s="87">
        <v>19800</v>
      </c>
      <c r="H47" s="49">
        <v>0</v>
      </c>
      <c r="I47" s="49">
        <v>568.26</v>
      </c>
      <c r="J47" s="49">
        <v>601.91999999999996</v>
      </c>
      <c r="K47" s="49">
        <v>25</v>
      </c>
      <c r="L47" s="87">
        <v>1195.18</v>
      </c>
      <c r="M47" s="87">
        <v>18604.82</v>
      </c>
    </row>
    <row r="48" spans="1:13">
      <c r="A48" s="93">
        <v>37</v>
      </c>
      <c r="B48" s="94" t="s">
        <v>57</v>
      </c>
      <c r="C48" s="54" t="s">
        <v>436</v>
      </c>
      <c r="D48" s="55" t="s">
        <v>490</v>
      </c>
      <c r="E48" s="40" t="s">
        <v>11</v>
      </c>
      <c r="F48" s="52" t="s">
        <v>370</v>
      </c>
      <c r="G48" s="87">
        <v>19800</v>
      </c>
      <c r="H48" s="49">
        <v>0</v>
      </c>
      <c r="I48" s="49">
        <v>568.26</v>
      </c>
      <c r="J48" s="49">
        <v>601.91999999999996</v>
      </c>
      <c r="K48" s="87">
        <v>3150</v>
      </c>
      <c r="L48" s="87">
        <v>4320.18</v>
      </c>
      <c r="M48" s="87">
        <v>15479.82</v>
      </c>
    </row>
    <row r="49" spans="1:13">
      <c r="A49" s="49"/>
      <c r="B49" s="88" t="s">
        <v>8</v>
      </c>
      <c r="C49" s="88"/>
      <c r="D49" s="88"/>
      <c r="E49" s="88"/>
      <c r="F49" s="88"/>
      <c r="G49" s="56">
        <f>SUM(G12:G48)</f>
        <v>1423350</v>
      </c>
      <c r="H49" s="56">
        <f t="shared" ref="H49:M49" si="0">SUM(H12:H48)</f>
        <v>63946.5</v>
      </c>
      <c r="I49" s="56">
        <f t="shared" si="0"/>
        <v>40850.220000000016</v>
      </c>
      <c r="J49" s="56">
        <f t="shared" si="0"/>
        <v>43269.839999999989</v>
      </c>
      <c r="K49" s="56">
        <f t="shared" si="0"/>
        <v>37748.239999999998</v>
      </c>
      <c r="L49" s="56">
        <f t="shared" si="0"/>
        <v>185814.8</v>
      </c>
      <c r="M49" s="56">
        <f t="shared" si="0"/>
        <v>1237535.2000000004</v>
      </c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4"/>
      <c r="B53" s="5"/>
      <c r="C53" s="4"/>
      <c r="D53" s="4"/>
      <c r="E53" s="4"/>
      <c r="F53" s="4"/>
      <c r="G53" s="4"/>
      <c r="H53" s="4"/>
      <c r="I53" s="4"/>
      <c r="J53" s="4"/>
      <c r="K53" s="6"/>
      <c r="L53" s="4"/>
      <c r="M53" s="4"/>
    </row>
    <row r="54" spans="1:1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N18"/>
  <sheetViews>
    <sheetView topLeftCell="A3" workbookViewId="0">
      <selection activeCell="A3" sqref="A1:XFD1048576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style="16" customWidth="1"/>
    <col min="9" max="9" width="9.7109375" customWidth="1"/>
    <col min="10" max="10" width="10.85546875" customWidth="1"/>
  </cols>
  <sheetData>
    <row r="1" spans="1:14" s="4" customFormat="1" ht="12" customHeight="1">
      <c r="A1" s="33" t="s">
        <v>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4" customFormat="1" ht="12" customHeight="1">
      <c r="A2" s="33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s="4" customFormat="1" ht="12" customHeight="1">
      <c r="A3" s="33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 s="4" customFormat="1" ht="12" customHeight="1">
      <c r="A4" s="33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4" s="4" customFormat="1" ht="12" customHeight="1">
      <c r="A5" s="33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4" s="4" customFormat="1" ht="12" customHeight="1">
      <c r="A6" s="33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4" s="4" customFormat="1" ht="12" customHeight="1">
      <c r="A7" s="33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4" s="16" customFormat="1" ht="19.5" customHeight="1">
      <c r="A8" s="91" t="s">
        <v>333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58"/>
    </row>
    <row r="9" spans="1:14" s="16" customFormat="1" ht="18.75" customHeight="1">
      <c r="A9" s="91" t="s">
        <v>505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58"/>
    </row>
    <row r="10" spans="1:14" s="13" customFormat="1" ht="12" customHeight="1">
      <c r="A10" s="95" t="s">
        <v>365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33"/>
    </row>
    <row r="11" spans="1:14" s="4" customFormat="1" ht="33.75" customHeight="1">
      <c r="A11" s="45" t="s">
        <v>392</v>
      </c>
      <c r="B11" s="45" t="s">
        <v>0</v>
      </c>
      <c r="C11" s="45" t="s">
        <v>1</v>
      </c>
      <c r="D11" s="45" t="s">
        <v>2</v>
      </c>
      <c r="E11" s="45" t="s">
        <v>7</v>
      </c>
      <c r="F11" s="45" t="s">
        <v>336</v>
      </c>
      <c r="G11" s="46" t="s">
        <v>3</v>
      </c>
      <c r="H11" s="46" t="s">
        <v>338</v>
      </c>
      <c r="I11" s="53" t="s">
        <v>337</v>
      </c>
      <c r="J11" s="53" t="s">
        <v>390</v>
      </c>
      <c r="K11" s="48" t="s">
        <v>5</v>
      </c>
      <c r="L11" s="46" t="s">
        <v>393</v>
      </c>
      <c r="M11" s="46" t="s">
        <v>394</v>
      </c>
    </row>
    <row r="12" spans="1:14" s="11" customFormat="1" ht="29.25" customHeight="1">
      <c r="A12" s="59">
        <v>1</v>
      </c>
      <c r="B12" s="35" t="s">
        <v>131</v>
      </c>
      <c r="C12" s="35" t="s">
        <v>130</v>
      </c>
      <c r="D12" s="49" t="s">
        <v>428</v>
      </c>
      <c r="E12" s="37" t="s">
        <v>371</v>
      </c>
      <c r="F12" s="37" t="s">
        <v>369</v>
      </c>
      <c r="G12" s="60">
        <v>27175</v>
      </c>
      <c r="H12" s="61">
        <v>2357.25</v>
      </c>
      <c r="I12" s="61">
        <v>779.92</v>
      </c>
      <c r="J12" s="61">
        <v>826.12</v>
      </c>
      <c r="K12" s="61">
        <v>2357.29</v>
      </c>
      <c r="L12" s="61">
        <v>3963.29</v>
      </c>
      <c r="M12" s="61">
        <v>23211.71</v>
      </c>
      <c r="N12" s="25"/>
    </row>
    <row r="13" spans="1:14" s="4" customFormat="1" ht="29.25" customHeight="1">
      <c r="A13" s="62"/>
      <c r="B13" s="63" t="s">
        <v>49</v>
      </c>
      <c r="C13" s="64"/>
      <c r="D13" s="64"/>
      <c r="E13" s="64"/>
      <c r="F13" s="64"/>
      <c r="G13" s="65">
        <f t="shared" ref="G13:M13" si="0">SUM(G12:G12)</f>
        <v>27175</v>
      </c>
      <c r="H13" s="65">
        <f t="shared" si="0"/>
        <v>2357.25</v>
      </c>
      <c r="I13" s="65">
        <f t="shared" si="0"/>
        <v>779.92</v>
      </c>
      <c r="J13" s="65">
        <f t="shared" si="0"/>
        <v>826.12</v>
      </c>
      <c r="K13" s="65">
        <f t="shared" si="0"/>
        <v>2357.29</v>
      </c>
      <c r="L13" s="65">
        <f t="shared" si="0"/>
        <v>3963.29</v>
      </c>
      <c r="M13" s="65">
        <f t="shared" si="0"/>
        <v>23211.71</v>
      </c>
      <c r="N13" s="17"/>
    </row>
    <row r="14" spans="1:14" s="4" customFormat="1" ht="12.75"/>
    <row r="15" spans="1:14" s="4" customFormat="1" ht="12.75"/>
    <row r="16" spans="1:14" s="4" customFormat="1" ht="12.75">
      <c r="B16" s="5"/>
    </row>
    <row r="17" spans="2:11" s="4" customFormat="1" ht="12.75">
      <c r="B17" s="5"/>
      <c r="K17" s="6"/>
    </row>
    <row r="18" spans="2:11" s="4" customFormat="1" ht="12.75"/>
  </sheetData>
  <sortState xmlns:xlrd2="http://schemas.microsoft.com/office/spreadsheetml/2017/richdata2" ref="B12:M13">
    <sortCondition ref="B12:B13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8"/>
  <sheetViews>
    <sheetView workbookViewId="0">
      <selection activeCell="C39" sqref="C39"/>
    </sheetView>
  </sheetViews>
  <sheetFormatPr baseColWidth="10" defaultRowHeight="12.75"/>
  <cols>
    <col min="1" max="1" width="4.5703125" style="4" customWidth="1"/>
    <col min="2" max="2" width="32.42578125" style="4" customWidth="1"/>
    <col min="3" max="3" width="21.140625" style="4" customWidth="1"/>
    <col min="4" max="4" width="12.140625" style="4" customWidth="1"/>
    <col min="5" max="5" width="16.140625" style="4" customWidth="1"/>
    <col min="6" max="6" width="10.140625" style="4" customWidth="1"/>
    <col min="7" max="7" width="13.7109375" style="4" customWidth="1"/>
    <col min="8" max="8" width="7.5703125" style="4" customWidth="1"/>
    <col min="9" max="10" width="11.5703125" style="4" bestFit="1" customWidth="1"/>
    <col min="11" max="11" width="11.140625" style="4" customWidth="1"/>
    <col min="12" max="12" width="11.5703125" style="4" bestFit="1" customWidth="1"/>
    <col min="13" max="13" width="11" style="4" customWidth="1"/>
    <col min="14" max="255" width="11.42578125" style="4"/>
    <col min="256" max="256" width="22.42578125" style="4" customWidth="1"/>
    <col min="257" max="257" width="18.140625" style="4" customWidth="1"/>
    <col min="258" max="258" width="16" style="4" customWidth="1"/>
    <col min="259" max="267" width="11.42578125" style="4"/>
    <col min="268" max="268" width="15.28515625" style="4" customWidth="1"/>
    <col min="269" max="511" width="11.42578125" style="4"/>
    <col min="512" max="512" width="22.42578125" style="4" customWidth="1"/>
    <col min="513" max="513" width="18.140625" style="4" customWidth="1"/>
    <col min="514" max="514" width="16" style="4" customWidth="1"/>
    <col min="515" max="523" width="11.42578125" style="4"/>
    <col min="524" max="524" width="15.28515625" style="4" customWidth="1"/>
    <col min="525" max="767" width="11.42578125" style="4"/>
    <col min="768" max="768" width="22.42578125" style="4" customWidth="1"/>
    <col min="769" max="769" width="18.140625" style="4" customWidth="1"/>
    <col min="770" max="770" width="16" style="4" customWidth="1"/>
    <col min="771" max="779" width="11.42578125" style="4"/>
    <col min="780" max="780" width="15.28515625" style="4" customWidth="1"/>
    <col min="781" max="1023" width="11.42578125" style="4"/>
    <col min="1024" max="1024" width="22.42578125" style="4" customWidth="1"/>
    <col min="1025" max="1025" width="18.140625" style="4" customWidth="1"/>
    <col min="1026" max="1026" width="16" style="4" customWidth="1"/>
    <col min="1027" max="1035" width="11.42578125" style="4"/>
    <col min="1036" max="1036" width="15.28515625" style="4" customWidth="1"/>
    <col min="1037" max="1279" width="11.42578125" style="4"/>
    <col min="1280" max="1280" width="22.42578125" style="4" customWidth="1"/>
    <col min="1281" max="1281" width="18.140625" style="4" customWidth="1"/>
    <col min="1282" max="1282" width="16" style="4" customWidth="1"/>
    <col min="1283" max="1291" width="11.42578125" style="4"/>
    <col min="1292" max="1292" width="15.28515625" style="4" customWidth="1"/>
    <col min="1293" max="1535" width="11.42578125" style="4"/>
    <col min="1536" max="1536" width="22.42578125" style="4" customWidth="1"/>
    <col min="1537" max="1537" width="18.140625" style="4" customWidth="1"/>
    <col min="1538" max="1538" width="16" style="4" customWidth="1"/>
    <col min="1539" max="1547" width="11.42578125" style="4"/>
    <col min="1548" max="1548" width="15.28515625" style="4" customWidth="1"/>
    <col min="1549" max="1791" width="11.42578125" style="4"/>
    <col min="1792" max="1792" width="22.42578125" style="4" customWidth="1"/>
    <col min="1793" max="1793" width="18.140625" style="4" customWidth="1"/>
    <col min="1794" max="1794" width="16" style="4" customWidth="1"/>
    <col min="1795" max="1803" width="11.42578125" style="4"/>
    <col min="1804" max="1804" width="15.28515625" style="4" customWidth="1"/>
    <col min="1805" max="2047" width="11.42578125" style="4"/>
    <col min="2048" max="2048" width="22.42578125" style="4" customWidth="1"/>
    <col min="2049" max="2049" width="18.140625" style="4" customWidth="1"/>
    <col min="2050" max="2050" width="16" style="4" customWidth="1"/>
    <col min="2051" max="2059" width="11.42578125" style="4"/>
    <col min="2060" max="2060" width="15.28515625" style="4" customWidth="1"/>
    <col min="2061" max="2303" width="11.42578125" style="4"/>
    <col min="2304" max="2304" width="22.42578125" style="4" customWidth="1"/>
    <col min="2305" max="2305" width="18.140625" style="4" customWidth="1"/>
    <col min="2306" max="2306" width="16" style="4" customWidth="1"/>
    <col min="2307" max="2315" width="11.42578125" style="4"/>
    <col min="2316" max="2316" width="15.28515625" style="4" customWidth="1"/>
    <col min="2317" max="2559" width="11.42578125" style="4"/>
    <col min="2560" max="2560" width="22.42578125" style="4" customWidth="1"/>
    <col min="2561" max="2561" width="18.140625" style="4" customWidth="1"/>
    <col min="2562" max="2562" width="16" style="4" customWidth="1"/>
    <col min="2563" max="2571" width="11.42578125" style="4"/>
    <col min="2572" max="2572" width="15.28515625" style="4" customWidth="1"/>
    <col min="2573" max="2815" width="11.42578125" style="4"/>
    <col min="2816" max="2816" width="22.42578125" style="4" customWidth="1"/>
    <col min="2817" max="2817" width="18.140625" style="4" customWidth="1"/>
    <col min="2818" max="2818" width="16" style="4" customWidth="1"/>
    <col min="2819" max="2827" width="11.42578125" style="4"/>
    <col min="2828" max="2828" width="15.28515625" style="4" customWidth="1"/>
    <col min="2829" max="3071" width="11.42578125" style="4"/>
    <col min="3072" max="3072" width="22.42578125" style="4" customWidth="1"/>
    <col min="3073" max="3073" width="18.140625" style="4" customWidth="1"/>
    <col min="3074" max="3074" width="16" style="4" customWidth="1"/>
    <col min="3075" max="3083" width="11.42578125" style="4"/>
    <col min="3084" max="3084" width="15.28515625" style="4" customWidth="1"/>
    <col min="3085" max="3327" width="11.42578125" style="4"/>
    <col min="3328" max="3328" width="22.42578125" style="4" customWidth="1"/>
    <col min="3329" max="3329" width="18.140625" style="4" customWidth="1"/>
    <col min="3330" max="3330" width="16" style="4" customWidth="1"/>
    <col min="3331" max="3339" width="11.42578125" style="4"/>
    <col min="3340" max="3340" width="15.28515625" style="4" customWidth="1"/>
    <col min="3341" max="3583" width="11.42578125" style="4"/>
    <col min="3584" max="3584" width="22.42578125" style="4" customWidth="1"/>
    <col min="3585" max="3585" width="18.140625" style="4" customWidth="1"/>
    <col min="3586" max="3586" width="16" style="4" customWidth="1"/>
    <col min="3587" max="3595" width="11.42578125" style="4"/>
    <col min="3596" max="3596" width="15.28515625" style="4" customWidth="1"/>
    <col min="3597" max="3839" width="11.42578125" style="4"/>
    <col min="3840" max="3840" width="22.42578125" style="4" customWidth="1"/>
    <col min="3841" max="3841" width="18.140625" style="4" customWidth="1"/>
    <col min="3842" max="3842" width="16" style="4" customWidth="1"/>
    <col min="3843" max="3851" width="11.42578125" style="4"/>
    <col min="3852" max="3852" width="15.28515625" style="4" customWidth="1"/>
    <col min="3853" max="4095" width="11.42578125" style="4"/>
    <col min="4096" max="4096" width="22.42578125" style="4" customWidth="1"/>
    <col min="4097" max="4097" width="18.140625" style="4" customWidth="1"/>
    <col min="4098" max="4098" width="16" style="4" customWidth="1"/>
    <col min="4099" max="4107" width="11.42578125" style="4"/>
    <col min="4108" max="4108" width="15.28515625" style="4" customWidth="1"/>
    <col min="4109" max="4351" width="11.42578125" style="4"/>
    <col min="4352" max="4352" width="22.42578125" style="4" customWidth="1"/>
    <col min="4353" max="4353" width="18.140625" style="4" customWidth="1"/>
    <col min="4354" max="4354" width="16" style="4" customWidth="1"/>
    <col min="4355" max="4363" width="11.42578125" style="4"/>
    <col min="4364" max="4364" width="15.28515625" style="4" customWidth="1"/>
    <col min="4365" max="4607" width="11.42578125" style="4"/>
    <col min="4608" max="4608" width="22.42578125" style="4" customWidth="1"/>
    <col min="4609" max="4609" width="18.140625" style="4" customWidth="1"/>
    <col min="4610" max="4610" width="16" style="4" customWidth="1"/>
    <col min="4611" max="4619" width="11.42578125" style="4"/>
    <col min="4620" max="4620" width="15.28515625" style="4" customWidth="1"/>
    <col min="4621" max="4863" width="11.42578125" style="4"/>
    <col min="4864" max="4864" width="22.42578125" style="4" customWidth="1"/>
    <col min="4865" max="4865" width="18.140625" style="4" customWidth="1"/>
    <col min="4866" max="4866" width="16" style="4" customWidth="1"/>
    <col min="4867" max="4875" width="11.42578125" style="4"/>
    <col min="4876" max="4876" width="15.28515625" style="4" customWidth="1"/>
    <col min="4877" max="5119" width="11.42578125" style="4"/>
    <col min="5120" max="5120" width="22.42578125" style="4" customWidth="1"/>
    <col min="5121" max="5121" width="18.140625" style="4" customWidth="1"/>
    <col min="5122" max="5122" width="16" style="4" customWidth="1"/>
    <col min="5123" max="5131" width="11.42578125" style="4"/>
    <col min="5132" max="5132" width="15.28515625" style="4" customWidth="1"/>
    <col min="5133" max="5375" width="11.42578125" style="4"/>
    <col min="5376" max="5376" width="22.42578125" style="4" customWidth="1"/>
    <col min="5377" max="5377" width="18.140625" style="4" customWidth="1"/>
    <col min="5378" max="5378" width="16" style="4" customWidth="1"/>
    <col min="5379" max="5387" width="11.42578125" style="4"/>
    <col min="5388" max="5388" width="15.28515625" style="4" customWidth="1"/>
    <col min="5389" max="5631" width="11.42578125" style="4"/>
    <col min="5632" max="5632" width="22.42578125" style="4" customWidth="1"/>
    <col min="5633" max="5633" width="18.140625" style="4" customWidth="1"/>
    <col min="5634" max="5634" width="16" style="4" customWidth="1"/>
    <col min="5635" max="5643" width="11.42578125" style="4"/>
    <col min="5644" max="5644" width="15.28515625" style="4" customWidth="1"/>
    <col min="5645" max="5887" width="11.42578125" style="4"/>
    <col min="5888" max="5888" width="22.42578125" style="4" customWidth="1"/>
    <col min="5889" max="5889" width="18.140625" style="4" customWidth="1"/>
    <col min="5890" max="5890" width="16" style="4" customWidth="1"/>
    <col min="5891" max="5899" width="11.42578125" style="4"/>
    <col min="5900" max="5900" width="15.28515625" style="4" customWidth="1"/>
    <col min="5901" max="6143" width="11.42578125" style="4"/>
    <col min="6144" max="6144" width="22.42578125" style="4" customWidth="1"/>
    <col min="6145" max="6145" width="18.140625" style="4" customWidth="1"/>
    <col min="6146" max="6146" width="16" style="4" customWidth="1"/>
    <col min="6147" max="6155" width="11.42578125" style="4"/>
    <col min="6156" max="6156" width="15.28515625" style="4" customWidth="1"/>
    <col min="6157" max="6399" width="11.42578125" style="4"/>
    <col min="6400" max="6400" width="22.42578125" style="4" customWidth="1"/>
    <col min="6401" max="6401" width="18.140625" style="4" customWidth="1"/>
    <col min="6402" max="6402" width="16" style="4" customWidth="1"/>
    <col min="6403" max="6411" width="11.42578125" style="4"/>
    <col min="6412" max="6412" width="15.28515625" style="4" customWidth="1"/>
    <col min="6413" max="6655" width="11.42578125" style="4"/>
    <col min="6656" max="6656" width="22.42578125" style="4" customWidth="1"/>
    <col min="6657" max="6657" width="18.140625" style="4" customWidth="1"/>
    <col min="6658" max="6658" width="16" style="4" customWidth="1"/>
    <col min="6659" max="6667" width="11.42578125" style="4"/>
    <col min="6668" max="6668" width="15.28515625" style="4" customWidth="1"/>
    <col min="6669" max="6911" width="11.42578125" style="4"/>
    <col min="6912" max="6912" width="22.42578125" style="4" customWidth="1"/>
    <col min="6913" max="6913" width="18.140625" style="4" customWidth="1"/>
    <col min="6914" max="6914" width="16" style="4" customWidth="1"/>
    <col min="6915" max="6923" width="11.42578125" style="4"/>
    <col min="6924" max="6924" width="15.28515625" style="4" customWidth="1"/>
    <col min="6925" max="7167" width="11.42578125" style="4"/>
    <col min="7168" max="7168" width="22.42578125" style="4" customWidth="1"/>
    <col min="7169" max="7169" width="18.140625" style="4" customWidth="1"/>
    <col min="7170" max="7170" width="16" style="4" customWidth="1"/>
    <col min="7171" max="7179" width="11.42578125" style="4"/>
    <col min="7180" max="7180" width="15.28515625" style="4" customWidth="1"/>
    <col min="7181" max="7423" width="11.42578125" style="4"/>
    <col min="7424" max="7424" width="22.42578125" style="4" customWidth="1"/>
    <col min="7425" max="7425" width="18.140625" style="4" customWidth="1"/>
    <col min="7426" max="7426" width="16" style="4" customWidth="1"/>
    <col min="7427" max="7435" width="11.42578125" style="4"/>
    <col min="7436" max="7436" width="15.28515625" style="4" customWidth="1"/>
    <col min="7437" max="7679" width="11.42578125" style="4"/>
    <col min="7680" max="7680" width="22.42578125" style="4" customWidth="1"/>
    <col min="7681" max="7681" width="18.140625" style="4" customWidth="1"/>
    <col min="7682" max="7682" width="16" style="4" customWidth="1"/>
    <col min="7683" max="7691" width="11.42578125" style="4"/>
    <col min="7692" max="7692" width="15.28515625" style="4" customWidth="1"/>
    <col min="7693" max="7935" width="11.42578125" style="4"/>
    <col min="7936" max="7936" width="22.42578125" style="4" customWidth="1"/>
    <col min="7937" max="7937" width="18.140625" style="4" customWidth="1"/>
    <col min="7938" max="7938" width="16" style="4" customWidth="1"/>
    <col min="7939" max="7947" width="11.42578125" style="4"/>
    <col min="7948" max="7948" width="15.28515625" style="4" customWidth="1"/>
    <col min="7949" max="8191" width="11.42578125" style="4"/>
    <col min="8192" max="8192" width="22.42578125" style="4" customWidth="1"/>
    <col min="8193" max="8193" width="18.140625" style="4" customWidth="1"/>
    <col min="8194" max="8194" width="16" style="4" customWidth="1"/>
    <col min="8195" max="8203" width="11.42578125" style="4"/>
    <col min="8204" max="8204" width="15.28515625" style="4" customWidth="1"/>
    <col min="8205" max="8447" width="11.42578125" style="4"/>
    <col min="8448" max="8448" width="22.42578125" style="4" customWidth="1"/>
    <col min="8449" max="8449" width="18.140625" style="4" customWidth="1"/>
    <col min="8450" max="8450" width="16" style="4" customWidth="1"/>
    <col min="8451" max="8459" width="11.42578125" style="4"/>
    <col min="8460" max="8460" width="15.28515625" style="4" customWidth="1"/>
    <col min="8461" max="8703" width="11.42578125" style="4"/>
    <col min="8704" max="8704" width="22.42578125" style="4" customWidth="1"/>
    <col min="8705" max="8705" width="18.140625" style="4" customWidth="1"/>
    <col min="8706" max="8706" width="16" style="4" customWidth="1"/>
    <col min="8707" max="8715" width="11.42578125" style="4"/>
    <col min="8716" max="8716" width="15.28515625" style="4" customWidth="1"/>
    <col min="8717" max="8959" width="11.42578125" style="4"/>
    <col min="8960" max="8960" width="22.42578125" style="4" customWidth="1"/>
    <col min="8961" max="8961" width="18.140625" style="4" customWidth="1"/>
    <col min="8962" max="8962" width="16" style="4" customWidth="1"/>
    <col min="8963" max="8971" width="11.42578125" style="4"/>
    <col min="8972" max="8972" width="15.28515625" style="4" customWidth="1"/>
    <col min="8973" max="9215" width="11.42578125" style="4"/>
    <col min="9216" max="9216" width="22.42578125" style="4" customWidth="1"/>
    <col min="9217" max="9217" width="18.140625" style="4" customWidth="1"/>
    <col min="9218" max="9218" width="16" style="4" customWidth="1"/>
    <col min="9219" max="9227" width="11.42578125" style="4"/>
    <col min="9228" max="9228" width="15.28515625" style="4" customWidth="1"/>
    <col min="9229" max="9471" width="11.42578125" style="4"/>
    <col min="9472" max="9472" width="22.42578125" style="4" customWidth="1"/>
    <col min="9473" max="9473" width="18.140625" style="4" customWidth="1"/>
    <col min="9474" max="9474" width="16" style="4" customWidth="1"/>
    <col min="9475" max="9483" width="11.42578125" style="4"/>
    <col min="9484" max="9484" width="15.28515625" style="4" customWidth="1"/>
    <col min="9485" max="9727" width="11.42578125" style="4"/>
    <col min="9728" max="9728" width="22.42578125" style="4" customWidth="1"/>
    <col min="9729" max="9729" width="18.140625" style="4" customWidth="1"/>
    <col min="9730" max="9730" width="16" style="4" customWidth="1"/>
    <col min="9731" max="9739" width="11.42578125" style="4"/>
    <col min="9740" max="9740" width="15.28515625" style="4" customWidth="1"/>
    <col min="9741" max="9983" width="11.42578125" style="4"/>
    <col min="9984" max="9984" width="22.42578125" style="4" customWidth="1"/>
    <col min="9985" max="9985" width="18.140625" style="4" customWidth="1"/>
    <col min="9986" max="9986" width="16" style="4" customWidth="1"/>
    <col min="9987" max="9995" width="11.42578125" style="4"/>
    <col min="9996" max="9996" width="15.28515625" style="4" customWidth="1"/>
    <col min="9997" max="10239" width="11.42578125" style="4"/>
    <col min="10240" max="10240" width="22.42578125" style="4" customWidth="1"/>
    <col min="10241" max="10241" width="18.140625" style="4" customWidth="1"/>
    <col min="10242" max="10242" width="16" style="4" customWidth="1"/>
    <col min="10243" max="10251" width="11.42578125" style="4"/>
    <col min="10252" max="10252" width="15.28515625" style="4" customWidth="1"/>
    <col min="10253" max="10495" width="11.42578125" style="4"/>
    <col min="10496" max="10496" width="22.42578125" style="4" customWidth="1"/>
    <col min="10497" max="10497" width="18.140625" style="4" customWidth="1"/>
    <col min="10498" max="10498" width="16" style="4" customWidth="1"/>
    <col min="10499" max="10507" width="11.42578125" style="4"/>
    <col min="10508" max="10508" width="15.28515625" style="4" customWidth="1"/>
    <col min="10509" max="10751" width="11.42578125" style="4"/>
    <col min="10752" max="10752" width="22.42578125" style="4" customWidth="1"/>
    <col min="10753" max="10753" width="18.140625" style="4" customWidth="1"/>
    <col min="10754" max="10754" width="16" style="4" customWidth="1"/>
    <col min="10755" max="10763" width="11.42578125" style="4"/>
    <col min="10764" max="10764" width="15.28515625" style="4" customWidth="1"/>
    <col min="10765" max="11007" width="11.42578125" style="4"/>
    <col min="11008" max="11008" width="22.42578125" style="4" customWidth="1"/>
    <col min="11009" max="11009" width="18.140625" style="4" customWidth="1"/>
    <col min="11010" max="11010" width="16" style="4" customWidth="1"/>
    <col min="11011" max="11019" width="11.42578125" style="4"/>
    <col min="11020" max="11020" width="15.28515625" style="4" customWidth="1"/>
    <col min="11021" max="11263" width="11.42578125" style="4"/>
    <col min="11264" max="11264" width="22.42578125" style="4" customWidth="1"/>
    <col min="11265" max="11265" width="18.140625" style="4" customWidth="1"/>
    <col min="11266" max="11266" width="16" style="4" customWidth="1"/>
    <col min="11267" max="11275" width="11.42578125" style="4"/>
    <col min="11276" max="11276" width="15.28515625" style="4" customWidth="1"/>
    <col min="11277" max="11519" width="11.42578125" style="4"/>
    <col min="11520" max="11520" width="22.42578125" style="4" customWidth="1"/>
    <col min="11521" max="11521" width="18.140625" style="4" customWidth="1"/>
    <col min="11522" max="11522" width="16" style="4" customWidth="1"/>
    <col min="11523" max="11531" width="11.42578125" style="4"/>
    <col min="11532" max="11532" width="15.28515625" style="4" customWidth="1"/>
    <col min="11533" max="11775" width="11.42578125" style="4"/>
    <col min="11776" max="11776" width="22.42578125" style="4" customWidth="1"/>
    <col min="11777" max="11777" width="18.140625" style="4" customWidth="1"/>
    <col min="11778" max="11778" width="16" style="4" customWidth="1"/>
    <col min="11779" max="11787" width="11.42578125" style="4"/>
    <col min="11788" max="11788" width="15.28515625" style="4" customWidth="1"/>
    <col min="11789" max="12031" width="11.42578125" style="4"/>
    <col min="12032" max="12032" width="22.42578125" style="4" customWidth="1"/>
    <col min="12033" max="12033" width="18.140625" style="4" customWidth="1"/>
    <col min="12034" max="12034" width="16" style="4" customWidth="1"/>
    <col min="12035" max="12043" width="11.42578125" style="4"/>
    <col min="12044" max="12044" width="15.28515625" style="4" customWidth="1"/>
    <col min="12045" max="12287" width="11.42578125" style="4"/>
    <col min="12288" max="12288" width="22.42578125" style="4" customWidth="1"/>
    <col min="12289" max="12289" width="18.140625" style="4" customWidth="1"/>
    <col min="12290" max="12290" width="16" style="4" customWidth="1"/>
    <col min="12291" max="12299" width="11.42578125" style="4"/>
    <col min="12300" max="12300" width="15.28515625" style="4" customWidth="1"/>
    <col min="12301" max="12543" width="11.42578125" style="4"/>
    <col min="12544" max="12544" width="22.42578125" style="4" customWidth="1"/>
    <col min="12545" max="12545" width="18.140625" style="4" customWidth="1"/>
    <col min="12546" max="12546" width="16" style="4" customWidth="1"/>
    <col min="12547" max="12555" width="11.42578125" style="4"/>
    <col min="12556" max="12556" width="15.28515625" style="4" customWidth="1"/>
    <col min="12557" max="12799" width="11.42578125" style="4"/>
    <col min="12800" max="12800" width="22.42578125" style="4" customWidth="1"/>
    <col min="12801" max="12801" width="18.140625" style="4" customWidth="1"/>
    <col min="12802" max="12802" width="16" style="4" customWidth="1"/>
    <col min="12803" max="12811" width="11.42578125" style="4"/>
    <col min="12812" max="12812" width="15.28515625" style="4" customWidth="1"/>
    <col min="12813" max="13055" width="11.42578125" style="4"/>
    <col min="13056" max="13056" width="22.42578125" style="4" customWidth="1"/>
    <col min="13057" max="13057" width="18.140625" style="4" customWidth="1"/>
    <col min="13058" max="13058" width="16" style="4" customWidth="1"/>
    <col min="13059" max="13067" width="11.42578125" style="4"/>
    <col min="13068" max="13068" width="15.28515625" style="4" customWidth="1"/>
    <col min="13069" max="13311" width="11.42578125" style="4"/>
    <col min="13312" max="13312" width="22.42578125" style="4" customWidth="1"/>
    <col min="13313" max="13313" width="18.140625" style="4" customWidth="1"/>
    <col min="13314" max="13314" width="16" style="4" customWidth="1"/>
    <col min="13315" max="13323" width="11.42578125" style="4"/>
    <col min="13324" max="13324" width="15.28515625" style="4" customWidth="1"/>
    <col min="13325" max="13567" width="11.42578125" style="4"/>
    <col min="13568" max="13568" width="22.42578125" style="4" customWidth="1"/>
    <col min="13569" max="13569" width="18.140625" style="4" customWidth="1"/>
    <col min="13570" max="13570" width="16" style="4" customWidth="1"/>
    <col min="13571" max="13579" width="11.42578125" style="4"/>
    <col min="13580" max="13580" width="15.28515625" style="4" customWidth="1"/>
    <col min="13581" max="13823" width="11.42578125" style="4"/>
    <col min="13824" max="13824" width="22.42578125" style="4" customWidth="1"/>
    <col min="13825" max="13825" width="18.140625" style="4" customWidth="1"/>
    <col min="13826" max="13826" width="16" style="4" customWidth="1"/>
    <col min="13827" max="13835" width="11.42578125" style="4"/>
    <col min="13836" max="13836" width="15.28515625" style="4" customWidth="1"/>
    <col min="13837" max="14079" width="11.42578125" style="4"/>
    <col min="14080" max="14080" width="22.42578125" style="4" customWidth="1"/>
    <col min="14081" max="14081" width="18.140625" style="4" customWidth="1"/>
    <col min="14082" max="14082" width="16" style="4" customWidth="1"/>
    <col min="14083" max="14091" width="11.42578125" style="4"/>
    <col min="14092" max="14092" width="15.28515625" style="4" customWidth="1"/>
    <col min="14093" max="14335" width="11.42578125" style="4"/>
    <col min="14336" max="14336" width="22.42578125" style="4" customWidth="1"/>
    <col min="14337" max="14337" width="18.140625" style="4" customWidth="1"/>
    <col min="14338" max="14338" width="16" style="4" customWidth="1"/>
    <col min="14339" max="14347" width="11.42578125" style="4"/>
    <col min="14348" max="14348" width="15.28515625" style="4" customWidth="1"/>
    <col min="14349" max="14591" width="11.42578125" style="4"/>
    <col min="14592" max="14592" width="22.42578125" style="4" customWidth="1"/>
    <col min="14593" max="14593" width="18.140625" style="4" customWidth="1"/>
    <col min="14594" max="14594" width="16" style="4" customWidth="1"/>
    <col min="14595" max="14603" width="11.42578125" style="4"/>
    <col min="14604" max="14604" width="15.28515625" style="4" customWidth="1"/>
    <col min="14605" max="14847" width="11.42578125" style="4"/>
    <col min="14848" max="14848" width="22.42578125" style="4" customWidth="1"/>
    <col min="14849" max="14849" width="18.140625" style="4" customWidth="1"/>
    <col min="14850" max="14850" width="16" style="4" customWidth="1"/>
    <col min="14851" max="14859" width="11.42578125" style="4"/>
    <col min="14860" max="14860" width="15.28515625" style="4" customWidth="1"/>
    <col min="14861" max="15103" width="11.42578125" style="4"/>
    <col min="15104" max="15104" width="22.42578125" style="4" customWidth="1"/>
    <col min="15105" max="15105" width="18.140625" style="4" customWidth="1"/>
    <col min="15106" max="15106" width="16" style="4" customWidth="1"/>
    <col min="15107" max="15115" width="11.42578125" style="4"/>
    <col min="15116" max="15116" width="15.28515625" style="4" customWidth="1"/>
    <col min="15117" max="15359" width="11.42578125" style="4"/>
    <col min="15360" max="15360" width="22.42578125" style="4" customWidth="1"/>
    <col min="15361" max="15361" width="18.140625" style="4" customWidth="1"/>
    <col min="15362" max="15362" width="16" style="4" customWidth="1"/>
    <col min="15363" max="15371" width="11.42578125" style="4"/>
    <col min="15372" max="15372" width="15.28515625" style="4" customWidth="1"/>
    <col min="15373" max="15615" width="11.42578125" style="4"/>
    <col min="15616" max="15616" width="22.42578125" style="4" customWidth="1"/>
    <col min="15617" max="15617" width="18.140625" style="4" customWidth="1"/>
    <col min="15618" max="15618" width="16" style="4" customWidth="1"/>
    <col min="15619" max="15627" width="11.42578125" style="4"/>
    <col min="15628" max="15628" width="15.28515625" style="4" customWidth="1"/>
    <col min="15629" max="15871" width="11.42578125" style="4"/>
    <col min="15872" max="15872" width="22.42578125" style="4" customWidth="1"/>
    <col min="15873" max="15873" width="18.140625" style="4" customWidth="1"/>
    <col min="15874" max="15874" width="16" style="4" customWidth="1"/>
    <col min="15875" max="15883" width="11.42578125" style="4"/>
    <col min="15884" max="15884" width="15.28515625" style="4" customWidth="1"/>
    <col min="15885" max="16127" width="11.42578125" style="4"/>
    <col min="16128" max="16128" width="22.42578125" style="4" customWidth="1"/>
    <col min="16129" max="16129" width="18.140625" style="4" customWidth="1"/>
    <col min="16130" max="16130" width="16" style="4" customWidth="1"/>
    <col min="16131" max="16139" width="11.42578125" style="4"/>
    <col min="16140" max="16140" width="15.28515625" style="4" customWidth="1"/>
    <col min="16141" max="16384" width="11.42578125" style="4"/>
  </cols>
  <sheetData>
    <row r="1" spans="1:14" ht="12" customHeight="1">
      <c r="A1" s="8" t="s">
        <v>61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ht="12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ht="12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12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12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2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ht="12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s="16" customFormat="1" ht="19.5" customHeight="1">
      <c r="A8" s="89" t="s">
        <v>333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14" s="16" customFormat="1" ht="18.75" customHeight="1">
      <c r="A9" s="89" t="s">
        <v>504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4" s="13" customFormat="1" ht="12" customHeight="1">
      <c r="A10" s="90" t="s">
        <v>366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4" s="21" customFormat="1" ht="32.25" customHeight="1">
      <c r="A11" s="45" t="s">
        <v>392</v>
      </c>
      <c r="B11" s="45" t="s">
        <v>0</v>
      </c>
      <c r="C11" s="45" t="s">
        <v>1</v>
      </c>
      <c r="D11" s="45" t="s">
        <v>2</v>
      </c>
      <c r="E11" s="45" t="s">
        <v>7</v>
      </c>
      <c r="F11" s="45" t="s">
        <v>336</v>
      </c>
      <c r="G11" s="46" t="s">
        <v>3</v>
      </c>
      <c r="H11" s="46" t="s">
        <v>338</v>
      </c>
      <c r="I11" s="53" t="s">
        <v>337</v>
      </c>
      <c r="J11" s="53" t="s">
        <v>390</v>
      </c>
      <c r="K11" s="48" t="s">
        <v>5</v>
      </c>
      <c r="L11" s="46" t="s">
        <v>393</v>
      </c>
      <c r="M11" s="46" t="s">
        <v>394</v>
      </c>
    </row>
    <row r="12" spans="1:14" s="21" customFormat="1" ht="20.25" customHeight="1">
      <c r="A12" s="36">
        <v>1</v>
      </c>
      <c r="B12" s="39" t="s">
        <v>42</v>
      </c>
      <c r="C12" s="39" t="s">
        <v>43</v>
      </c>
      <c r="D12" s="34" t="s">
        <v>44</v>
      </c>
      <c r="E12" s="50" t="s">
        <v>372</v>
      </c>
      <c r="F12" s="31" t="s">
        <v>369</v>
      </c>
      <c r="G12" s="66">
        <v>10000</v>
      </c>
      <c r="H12" s="60">
        <v>0</v>
      </c>
      <c r="I12" s="60">
        <v>287</v>
      </c>
      <c r="J12" s="60">
        <v>304</v>
      </c>
      <c r="K12" s="38">
        <v>463</v>
      </c>
      <c r="L12" s="38">
        <v>1054</v>
      </c>
      <c r="M12" s="38">
        <v>8946</v>
      </c>
      <c r="N12" s="19"/>
    </row>
    <row r="13" spans="1:14" s="21" customFormat="1" ht="26.25" customHeight="1">
      <c r="A13" s="36">
        <v>2</v>
      </c>
      <c r="B13" s="39" t="s">
        <v>46</v>
      </c>
      <c r="C13" s="39" t="s">
        <v>47</v>
      </c>
      <c r="D13" s="39" t="s">
        <v>48</v>
      </c>
      <c r="E13" s="50" t="s">
        <v>372</v>
      </c>
      <c r="F13" s="31" t="s">
        <v>369</v>
      </c>
      <c r="G13" s="66">
        <v>17250</v>
      </c>
      <c r="H13" s="60">
        <v>0</v>
      </c>
      <c r="I13" s="60">
        <v>495.08</v>
      </c>
      <c r="J13" s="60">
        <v>524.4</v>
      </c>
      <c r="K13" s="38">
        <v>7924.02</v>
      </c>
      <c r="L13" s="38">
        <v>8943.5</v>
      </c>
      <c r="M13" s="38">
        <v>8306.5</v>
      </c>
      <c r="N13" s="19"/>
    </row>
    <row r="14" spans="1:14" s="21" customFormat="1" ht="20.25" customHeight="1">
      <c r="A14" s="67"/>
      <c r="B14" s="68" t="s">
        <v>49</v>
      </c>
      <c r="C14" s="67"/>
      <c r="D14" s="67"/>
      <c r="E14" s="67"/>
      <c r="F14" s="67"/>
      <c r="G14" s="69">
        <f>SUM(G12:G13)</f>
        <v>27250</v>
      </c>
      <c r="H14" s="69">
        <f t="shared" ref="H14:M14" si="0">SUM(H12:H13)</f>
        <v>0</v>
      </c>
      <c r="I14" s="69">
        <f t="shared" si="0"/>
        <v>782.07999999999993</v>
      </c>
      <c r="J14" s="69">
        <f t="shared" si="0"/>
        <v>828.4</v>
      </c>
      <c r="K14" s="69">
        <f t="shared" si="0"/>
        <v>8387.02</v>
      </c>
      <c r="L14" s="69">
        <f t="shared" si="0"/>
        <v>9997.5</v>
      </c>
      <c r="M14" s="69">
        <f t="shared" si="0"/>
        <v>17252.5</v>
      </c>
    </row>
    <row r="17" spans="2:11">
      <c r="B17" s="5"/>
    </row>
    <row r="18" spans="2:11">
      <c r="B18" s="5"/>
      <c r="K18" s="6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R288"/>
  <sheetViews>
    <sheetView topLeftCell="A241" zoomScale="98" zoomScaleNormal="98" workbookViewId="0">
      <selection activeCell="A9" sqref="A9:L9"/>
    </sheetView>
  </sheetViews>
  <sheetFormatPr baseColWidth="10" defaultColWidth="11.42578125" defaultRowHeight="12.75"/>
  <cols>
    <col min="1" max="1" width="5.7109375" style="8" customWidth="1"/>
    <col min="2" max="2" width="35.85546875" style="4" customWidth="1"/>
    <col min="3" max="3" width="39.28515625" style="4" customWidth="1"/>
    <col min="4" max="4" width="29.28515625" style="4" customWidth="1"/>
    <col min="5" max="5" width="22.5703125" style="4" customWidth="1"/>
    <col min="6" max="6" width="11.7109375" style="4" customWidth="1"/>
    <col min="7" max="7" width="15" style="4" customWidth="1"/>
    <col min="8" max="8" width="12.28515625" style="4" customWidth="1"/>
    <col min="9" max="9" width="13.42578125" style="4" customWidth="1"/>
    <col min="10" max="10" width="12.42578125" style="4" customWidth="1"/>
    <col min="11" max="11" width="12.85546875" style="4" customWidth="1"/>
    <col min="12" max="12" width="14.5703125" style="4" customWidth="1"/>
    <col min="13" max="13" width="15.140625" style="4" customWidth="1"/>
    <col min="14" max="14" width="14.140625" style="4" customWidth="1"/>
    <col min="15" max="15" width="14.5703125" style="4" bestFit="1" customWidth="1"/>
    <col min="16" max="16384" width="11.42578125" style="4"/>
  </cols>
  <sheetData>
    <row r="1" spans="1:15" ht="12" customHeight="1">
      <c r="A1" s="26" t="s">
        <v>61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12" customHeight="1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5" ht="12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5" ht="12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5" ht="12" customHeight="1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5" ht="12" customHeight="1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5" ht="12" customHeight="1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5" customFormat="1" ht="15.75" customHeight="1">
      <c r="A8" s="91" t="s">
        <v>333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28"/>
    </row>
    <row r="9" spans="1:15" customFormat="1" ht="15">
      <c r="A9" s="91" t="s">
        <v>507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28"/>
    </row>
    <row r="10" spans="1:15" s="13" customFormat="1" ht="11.25">
      <c r="A10" s="92" t="s">
        <v>332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29"/>
    </row>
    <row r="11" spans="1:15" ht="0.75" customHeight="1">
      <c r="A11" s="30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5" ht="41.25" customHeight="1">
      <c r="A12" s="78" t="s">
        <v>334</v>
      </c>
      <c r="B12" s="78" t="s">
        <v>0</v>
      </c>
      <c r="C12" s="78" t="s">
        <v>1</v>
      </c>
      <c r="D12" s="78" t="s">
        <v>2</v>
      </c>
      <c r="E12" s="78" t="s">
        <v>7</v>
      </c>
      <c r="F12" s="78" t="s">
        <v>336</v>
      </c>
      <c r="G12" s="47" t="s">
        <v>3</v>
      </c>
      <c r="H12" s="47" t="s">
        <v>338</v>
      </c>
      <c r="I12" s="47" t="s">
        <v>337</v>
      </c>
      <c r="J12" s="47" t="s">
        <v>390</v>
      </c>
      <c r="K12" s="79" t="s">
        <v>5</v>
      </c>
      <c r="L12" s="47" t="s">
        <v>393</v>
      </c>
      <c r="M12" s="47" t="s">
        <v>394</v>
      </c>
    </row>
    <row r="13" spans="1:15" s="11" customFormat="1" ht="14.25" customHeight="1">
      <c r="A13" s="77">
        <v>1</v>
      </c>
      <c r="B13" s="81" t="s">
        <v>152</v>
      </c>
      <c r="C13" s="35" t="s">
        <v>143</v>
      </c>
      <c r="D13" s="81" t="s">
        <v>153</v>
      </c>
      <c r="E13" s="36" t="s">
        <v>144</v>
      </c>
      <c r="F13" s="82" t="s">
        <v>370</v>
      </c>
      <c r="G13" s="83">
        <v>195000</v>
      </c>
      <c r="H13" s="83">
        <v>30500.42</v>
      </c>
      <c r="I13" s="83">
        <v>5596.5</v>
      </c>
      <c r="J13" s="83">
        <v>4943.8</v>
      </c>
      <c r="K13" s="83">
        <v>16914.5</v>
      </c>
      <c r="L13" s="83">
        <v>57955.22</v>
      </c>
      <c r="M13" s="83">
        <v>137044.78</v>
      </c>
      <c r="N13" s="12"/>
      <c r="O13" s="10"/>
    </row>
    <row r="14" spans="1:15" s="11" customFormat="1">
      <c r="A14" s="80">
        <v>2</v>
      </c>
      <c r="B14" s="81" t="s">
        <v>502</v>
      </c>
      <c r="C14" s="35" t="s">
        <v>143</v>
      </c>
      <c r="D14" s="81" t="s">
        <v>145</v>
      </c>
      <c r="E14" s="36" t="s">
        <v>144</v>
      </c>
      <c r="F14" s="82" t="s">
        <v>370</v>
      </c>
      <c r="G14" s="83">
        <v>140000</v>
      </c>
      <c r="H14" s="83">
        <v>20164.25</v>
      </c>
      <c r="I14" s="83">
        <v>4018</v>
      </c>
      <c r="J14" s="83">
        <v>4256</v>
      </c>
      <c r="K14" s="83">
        <v>7550.48</v>
      </c>
      <c r="L14" s="83">
        <v>35988.730000000003</v>
      </c>
      <c r="M14" s="83">
        <v>104011.27</v>
      </c>
      <c r="N14" s="12"/>
      <c r="O14" s="4"/>
    </row>
    <row r="15" spans="1:15">
      <c r="A15" s="80">
        <v>3</v>
      </c>
      <c r="B15" s="81" t="s">
        <v>430</v>
      </c>
      <c r="C15" s="35" t="s">
        <v>143</v>
      </c>
      <c r="D15" s="81" t="s">
        <v>431</v>
      </c>
      <c r="E15" s="36" t="s">
        <v>45</v>
      </c>
      <c r="F15" s="82" t="s">
        <v>369</v>
      </c>
      <c r="G15" s="83">
        <v>115000</v>
      </c>
      <c r="H15" s="83">
        <v>15633.74</v>
      </c>
      <c r="I15" s="83">
        <v>3300.5</v>
      </c>
      <c r="J15" s="83">
        <v>3496</v>
      </c>
      <c r="K15" s="81">
        <v>25</v>
      </c>
      <c r="L15" s="83">
        <v>22455.24</v>
      </c>
      <c r="M15" s="83">
        <v>92544.76</v>
      </c>
      <c r="N15" s="12"/>
      <c r="O15" s="10"/>
    </row>
    <row r="16" spans="1:15" s="11" customFormat="1">
      <c r="A16" s="77">
        <v>4</v>
      </c>
      <c r="B16" s="81" t="s">
        <v>150</v>
      </c>
      <c r="C16" s="35" t="s">
        <v>143</v>
      </c>
      <c r="D16" s="81" t="s">
        <v>151</v>
      </c>
      <c r="E16" s="36" t="s">
        <v>62</v>
      </c>
      <c r="F16" s="82" t="s">
        <v>369</v>
      </c>
      <c r="G16" s="83">
        <v>83000</v>
      </c>
      <c r="H16" s="83">
        <v>7431.48</v>
      </c>
      <c r="I16" s="83">
        <v>2382.1</v>
      </c>
      <c r="J16" s="83">
        <v>2523.1999999999998</v>
      </c>
      <c r="K16" s="83">
        <v>5850.24</v>
      </c>
      <c r="L16" s="83">
        <v>18187.02</v>
      </c>
      <c r="M16" s="83">
        <v>64812.98</v>
      </c>
      <c r="N16" s="12"/>
      <c r="O16" s="10"/>
    </row>
    <row r="17" spans="1:18" s="11" customFormat="1">
      <c r="A17" s="80">
        <v>5</v>
      </c>
      <c r="B17" s="81" t="s">
        <v>384</v>
      </c>
      <c r="C17" s="35" t="s">
        <v>143</v>
      </c>
      <c r="D17" s="81" t="s">
        <v>412</v>
      </c>
      <c r="E17" s="36" t="s">
        <v>45</v>
      </c>
      <c r="F17" s="82" t="s">
        <v>370</v>
      </c>
      <c r="G17" s="83">
        <v>115000</v>
      </c>
      <c r="H17" s="83">
        <v>15633.74</v>
      </c>
      <c r="I17" s="83">
        <v>3300.5</v>
      </c>
      <c r="J17" s="83">
        <v>3496</v>
      </c>
      <c r="K17" s="81">
        <v>25</v>
      </c>
      <c r="L17" s="83">
        <v>22455.24</v>
      </c>
      <c r="M17" s="83">
        <v>92544.76</v>
      </c>
      <c r="N17" s="12"/>
      <c r="O17" s="10"/>
    </row>
    <row r="18" spans="1:18" s="11" customFormat="1">
      <c r="A18" s="80">
        <v>6</v>
      </c>
      <c r="B18" s="81" t="s">
        <v>377</v>
      </c>
      <c r="C18" s="35" t="s">
        <v>143</v>
      </c>
      <c r="D18" s="81" t="s">
        <v>148</v>
      </c>
      <c r="E18" s="36" t="s">
        <v>45</v>
      </c>
      <c r="F18" s="84" t="s">
        <v>370</v>
      </c>
      <c r="G18" s="83">
        <v>75000</v>
      </c>
      <c r="H18" s="83">
        <v>6309.38</v>
      </c>
      <c r="I18" s="83">
        <v>2152.5</v>
      </c>
      <c r="J18" s="83">
        <v>2280</v>
      </c>
      <c r="K18" s="81">
        <v>25</v>
      </c>
      <c r="L18" s="83">
        <v>10766.88</v>
      </c>
      <c r="M18" s="83">
        <v>64233.120000000003</v>
      </c>
      <c r="N18" s="12"/>
      <c r="O18" s="10"/>
      <c r="P18" s="4"/>
      <c r="Q18" s="4"/>
      <c r="R18" s="4"/>
    </row>
    <row r="19" spans="1:18" s="11" customFormat="1">
      <c r="A19" s="77">
        <v>7</v>
      </c>
      <c r="B19" s="81" t="s">
        <v>418</v>
      </c>
      <c r="C19" s="35" t="s">
        <v>143</v>
      </c>
      <c r="D19" s="81" t="s">
        <v>419</v>
      </c>
      <c r="E19" s="36" t="s">
        <v>45</v>
      </c>
      <c r="F19" s="82" t="s">
        <v>370</v>
      </c>
      <c r="G19" s="83">
        <v>45000</v>
      </c>
      <c r="H19" s="83">
        <v>1148.33</v>
      </c>
      <c r="I19" s="83">
        <v>1291.5</v>
      </c>
      <c r="J19" s="83">
        <v>1368</v>
      </c>
      <c r="K19" s="81">
        <v>25</v>
      </c>
      <c r="L19" s="83">
        <v>3832.83</v>
      </c>
      <c r="M19" s="83">
        <v>41167.17</v>
      </c>
      <c r="N19" s="12"/>
      <c r="O19" s="10"/>
      <c r="P19" s="4"/>
      <c r="Q19" s="4"/>
      <c r="R19" s="4"/>
    </row>
    <row r="20" spans="1:18" s="11" customFormat="1">
      <c r="A20" s="80">
        <v>8</v>
      </c>
      <c r="B20" s="81" t="s">
        <v>146</v>
      </c>
      <c r="C20" s="35" t="s">
        <v>143</v>
      </c>
      <c r="D20" s="81" t="s">
        <v>147</v>
      </c>
      <c r="E20" s="36" t="s">
        <v>45</v>
      </c>
      <c r="F20" s="82" t="s">
        <v>370</v>
      </c>
      <c r="G20" s="83">
        <v>51000</v>
      </c>
      <c r="H20" s="83">
        <v>1995.14</v>
      </c>
      <c r="I20" s="83">
        <v>1463.7</v>
      </c>
      <c r="J20" s="83">
        <v>1550.4</v>
      </c>
      <c r="K20" s="81">
        <v>25</v>
      </c>
      <c r="L20" s="83">
        <v>5034.24</v>
      </c>
      <c r="M20" s="83">
        <v>45965.760000000002</v>
      </c>
      <c r="N20" s="12"/>
      <c r="O20" s="10"/>
    </row>
    <row r="21" spans="1:18" s="11" customFormat="1">
      <c r="A21" s="80">
        <v>9</v>
      </c>
      <c r="B21" s="81" t="s">
        <v>149</v>
      </c>
      <c r="C21" s="35" t="s">
        <v>143</v>
      </c>
      <c r="D21" s="81" t="s">
        <v>399</v>
      </c>
      <c r="E21" s="36" t="s">
        <v>62</v>
      </c>
      <c r="F21" s="82" t="s">
        <v>369</v>
      </c>
      <c r="G21" s="83">
        <v>41000</v>
      </c>
      <c r="H21" s="81">
        <v>583.79</v>
      </c>
      <c r="I21" s="83">
        <v>1176.7</v>
      </c>
      <c r="J21" s="83">
        <v>1246.4000000000001</v>
      </c>
      <c r="K21" s="83">
        <v>4106.25</v>
      </c>
      <c r="L21" s="83">
        <v>7113.14</v>
      </c>
      <c r="M21" s="83">
        <v>33886.86</v>
      </c>
      <c r="N21" s="12"/>
      <c r="O21" s="4"/>
    </row>
    <row r="22" spans="1:18" s="11" customFormat="1">
      <c r="A22" s="77">
        <v>10</v>
      </c>
      <c r="B22" s="81" t="s">
        <v>158</v>
      </c>
      <c r="C22" s="35" t="s">
        <v>143</v>
      </c>
      <c r="D22" s="81" t="s">
        <v>65</v>
      </c>
      <c r="E22" s="36" t="s">
        <v>45</v>
      </c>
      <c r="F22" s="82" t="s">
        <v>369</v>
      </c>
      <c r="G22" s="83">
        <v>41000</v>
      </c>
      <c r="H22" s="81">
        <v>583.79</v>
      </c>
      <c r="I22" s="83">
        <v>1176.7</v>
      </c>
      <c r="J22" s="83">
        <v>1246.4000000000001</v>
      </c>
      <c r="K22" s="81">
        <v>25</v>
      </c>
      <c r="L22" s="83">
        <v>3031.89</v>
      </c>
      <c r="M22" s="83">
        <v>37968.11</v>
      </c>
      <c r="N22" s="12"/>
      <c r="O22" s="4"/>
    </row>
    <row r="23" spans="1:18" s="11" customFormat="1">
      <c r="A23" s="80">
        <v>11</v>
      </c>
      <c r="B23" s="81" t="s">
        <v>201</v>
      </c>
      <c r="C23" s="35" t="s">
        <v>202</v>
      </c>
      <c r="D23" s="81" t="s">
        <v>471</v>
      </c>
      <c r="E23" s="36" t="s">
        <v>45</v>
      </c>
      <c r="F23" s="82" t="s">
        <v>369</v>
      </c>
      <c r="G23" s="83">
        <v>24150</v>
      </c>
      <c r="H23" s="81">
        <v>0</v>
      </c>
      <c r="I23" s="81">
        <v>693.11</v>
      </c>
      <c r="J23" s="81">
        <v>734.16</v>
      </c>
      <c r="K23" s="83">
        <v>15582.16</v>
      </c>
      <c r="L23" s="83">
        <v>17009.43</v>
      </c>
      <c r="M23" s="83">
        <v>7140.57</v>
      </c>
      <c r="N23" s="12"/>
      <c r="O23" s="4"/>
    </row>
    <row r="24" spans="1:18" s="11" customFormat="1">
      <c r="A24" s="80">
        <v>12</v>
      </c>
      <c r="B24" s="81" t="s">
        <v>203</v>
      </c>
      <c r="C24" s="81" t="s">
        <v>202</v>
      </c>
      <c r="D24" s="81" t="s">
        <v>204</v>
      </c>
      <c r="E24" s="36" t="s">
        <v>45</v>
      </c>
      <c r="F24" s="82" t="s">
        <v>369</v>
      </c>
      <c r="G24" s="83">
        <v>17500</v>
      </c>
      <c r="H24" s="81">
        <v>0</v>
      </c>
      <c r="I24" s="81">
        <v>502.25</v>
      </c>
      <c r="J24" s="81">
        <v>532</v>
      </c>
      <c r="K24" s="81">
        <v>25</v>
      </c>
      <c r="L24" s="83">
        <v>1059.25</v>
      </c>
      <c r="M24" s="83">
        <v>16440.75</v>
      </c>
      <c r="N24" s="12"/>
      <c r="O24" s="4"/>
    </row>
    <row r="25" spans="1:18" s="11" customFormat="1">
      <c r="A25" s="77">
        <v>13</v>
      </c>
      <c r="B25" s="81" t="s">
        <v>206</v>
      </c>
      <c r="C25" s="35" t="s">
        <v>202</v>
      </c>
      <c r="D25" s="81" t="s">
        <v>48</v>
      </c>
      <c r="E25" s="36" t="s">
        <v>45</v>
      </c>
      <c r="F25" s="82" t="s">
        <v>370</v>
      </c>
      <c r="G25" s="83">
        <v>20872</v>
      </c>
      <c r="H25" s="81">
        <v>0</v>
      </c>
      <c r="I25" s="81">
        <v>599.03</v>
      </c>
      <c r="J25" s="81">
        <v>634.51</v>
      </c>
      <c r="K25" s="83">
        <v>8165.42</v>
      </c>
      <c r="L25" s="83">
        <v>9398.9599999999991</v>
      </c>
      <c r="M25" s="83">
        <v>11473.04</v>
      </c>
      <c r="N25" s="12"/>
      <c r="O25" s="4"/>
    </row>
    <row r="26" spans="1:18" s="11" customFormat="1">
      <c r="A26" s="80">
        <v>14</v>
      </c>
      <c r="B26" s="81" t="s">
        <v>383</v>
      </c>
      <c r="C26" s="35" t="s">
        <v>202</v>
      </c>
      <c r="D26" s="81" t="s">
        <v>406</v>
      </c>
      <c r="E26" s="36" t="s">
        <v>45</v>
      </c>
      <c r="F26" s="82" t="s">
        <v>369</v>
      </c>
      <c r="G26" s="83">
        <v>24150</v>
      </c>
      <c r="H26" s="81">
        <v>0</v>
      </c>
      <c r="I26" s="81">
        <v>693.11</v>
      </c>
      <c r="J26" s="81">
        <v>734.16</v>
      </c>
      <c r="K26" s="83">
        <v>2666.67</v>
      </c>
      <c r="L26" s="83">
        <v>4093.94</v>
      </c>
      <c r="M26" s="83">
        <v>20056.060000000001</v>
      </c>
      <c r="N26" s="12"/>
      <c r="O26" s="10"/>
    </row>
    <row r="27" spans="1:18" s="11" customFormat="1" ht="15.75" customHeight="1">
      <c r="A27" s="80">
        <v>15</v>
      </c>
      <c r="B27" s="81" t="s">
        <v>375</v>
      </c>
      <c r="C27" s="35" t="s">
        <v>202</v>
      </c>
      <c r="D27" s="81" t="s">
        <v>376</v>
      </c>
      <c r="E27" s="36" t="s">
        <v>45</v>
      </c>
      <c r="F27" s="82" t="s">
        <v>369</v>
      </c>
      <c r="G27" s="83">
        <v>30000</v>
      </c>
      <c r="H27" s="81">
        <v>0</v>
      </c>
      <c r="I27" s="81">
        <v>861</v>
      </c>
      <c r="J27" s="81">
        <v>912</v>
      </c>
      <c r="K27" s="83">
        <v>5050</v>
      </c>
      <c r="L27" s="83">
        <v>6823</v>
      </c>
      <c r="M27" s="83">
        <v>23177</v>
      </c>
      <c r="N27" s="12"/>
      <c r="O27" s="10"/>
    </row>
    <row r="28" spans="1:18" s="11" customFormat="1">
      <c r="A28" s="77">
        <v>16</v>
      </c>
      <c r="B28" s="81" t="s">
        <v>209</v>
      </c>
      <c r="C28" s="35" t="s">
        <v>202</v>
      </c>
      <c r="D28" s="81" t="s">
        <v>441</v>
      </c>
      <c r="E28" s="36" t="s">
        <v>45</v>
      </c>
      <c r="F28" s="82" t="s">
        <v>370</v>
      </c>
      <c r="G28" s="83">
        <v>83000</v>
      </c>
      <c r="H28" s="83">
        <v>8106.54</v>
      </c>
      <c r="I28" s="83">
        <v>2382.1</v>
      </c>
      <c r="J28" s="83">
        <v>2523.1999999999998</v>
      </c>
      <c r="K28" s="83">
        <v>12962.94</v>
      </c>
      <c r="L28" s="83">
        <v>25974.78</v>
      </c>
      <c r="M28" s="83">
        <v>57025.22</v>
      </c>
      <c r="N28" s="12"/>
      <c r="O28" s="10"/>
    </row>
    <row r="29" spans="1:18" s="11" customFormat="1">
      <c r="A29" s="80">
        <v>17</v>
      </c>
      <c r="B29" s="81" t="s">
        <v>212</v>
      </c>
      <c r="C29" s="35" t="s">
        <v>202</v>
      </c>
      <c r="D29" s="81" t="s">
        <v>440</v>
      </c>
      <c r="E29" s="36" t="s">
        <v>62</v>
      </c>
      <c r="F29" s="82" t="s">
        <v>369</v>
      </c>
      <c r="G29" s="83">
        <v>55000</v>
      </c>
      <c r="H29" s="83">
        <v>2559.6799999999998</v>
      </c>
      <c r="I29" s="83">
        <v>1578.5</v>
      </c>
      <c r="J29" s="83">
        <v>1672</v>
      </c>
      <c r="K29" s="83">
        <v>20240.439999999999</v>
      </c>
      <c r="L29" s="83">
        <v>26050.62</v>
      </c>
      <c r="M29" s="83">
        <v>28949.38</v>
      </c>
      <c r="N29" s="4"/>
      <c r="O29" s="4"/>
    </row>
    <row r="30" spans="1:18" s="11" customFormat="1">
      <c r="A30" s="80">
        <v>18</v>
      </c>
      <c r="B30" s="81" t="s">
        <v>241</v>
      </c>
      <c r="C30" s="35" t="s">
        <v>443</v>
      </c>
      <c r="D30" s="81" t="s">
        <v>65</v>
      </c>
      <c r="E30" s="36" t="s">
        <v>45</v>
      </c>
      <c r="F30" s="82" t="s">
        <v>369</v>
      </c>
      <c r="G30" s="83">
        <v>24150</v>
      </c>
      <c r="H30" s="81">
        <v>0</v>
      </c>
      <c r="I30" s="81">
        <v>693.11</v>
      </c>
      <c r="J30" s="81">
        <v>734.16</v>
      </c>
      <c r="K30" s="83">
        <v>4941.66</v>
      </c>
      <c r="L30" s="83">
        <v>6368.93</v>
      </c>
      <c r="M30" s="83">
        <v>17781.07</v>
      </c>
      <c r="N30" s="12"/>
      <c r="O30" s="10"/>
    </row>
    <row r="31" spans="1:18" s="11" customFormat="1">
      <c r="A31" s="77">
        <v>19</v>
      </c>
      <c r="B31" s="81" t="s">
        <v>95</v>
      </c>
      <c r="C31" s="35" t="s">
        <v>443</v>
      </c>
      <c r="D31" s="81" t="s">
        <v>96</v>
      </c>
      <c r="E31" s="36" t="s">
        <v>45</v>
      </c>
      <c r="F31" s="82" t="s">
        <v>370</v>
      </c>
      <c r="G31" s="83">
        <v>45000</v>
      </c>
      <c r="H31" s="83">
        <v>1148.33</v>
      </c>
      <c r="I31" s="83">
        <v>1291.5</v>
      </c>
      <c r="J31" s="83">
        <v>1368</v>
      </c>
      <c r="K31" s="81">
        <v>125</v>
      </c>
      <c r="L31" s="83">
        <v>3932.83</v>
      </c>
      <c r="M31" s="83">
        <v>41067.17</v>
      </c>
      <c r="N31" s="12"/>
      <c r="O31" s="10"/>
    </row>
    <row r="32" spans="1:18" s="11" customFormat="1">
      <c r="A32" s="80">
        <v>20</v>
      </c>
      <c r="B32" s="81" t="s">
        <v>97</v>
      </c>
      <c r="C32" s="35" t="s">
        <v>443</v>
      </c>
      <c r="D32" s="81" t="s">
        <v>437</v>
      </c>
      <c r="E32" s="36" t="s">
        <v>45</v>
      </c>
      <c r="F32" s="82" t="s">
        <v>369</v>
      </c>
      <c r="G32" s="83">
        <v>31000</v>
      </c>
      <c r="H32" s="81">
        <v>0</v>
      </c>
      <c r="I32" s="81">
        <v>889.7</v>
      </c>
      <c r="J32" s="81">
        <v>942.4</v>
      </c>
      <c r="K32" s="83">
        <v>4096</v>
      </c>
      <c r="L32" s="83">
        <v>5928.1</v>
      </c>
      <c r="M32" s="83">
        <v>25071.9</v>
      </c>
      <c r="N32" s="12"/>
      <c r="O32" s="10"/>
    </row>
    <row r="33" spans="1:15" s="11" customFormat="1">
      <c r="A33" s="80">
        <v>21</v>
      </c>
      <c r="B33" s="81" t="s">
        <v>242</v>
      </c>
      <c r="C33" s="35" t="s">
        <v>443</v>
      </c>
      <c r="D33" s="81" t="s">
        <v>48</v>
      </c>
      <c r="E33" s="36" t="s">
        <v>45</v>
      </c>
      <c r="F33" s="82" t="s">
        <v>369</v>
      </c>
      <c r="G33" s="83">
        <v>22050</v>
      </c>
      <c r="H33" s="81">
        <v>0</v>
      </c>
      <c r="I33" s="81">
        <v>632.84</v>
      </c>
      <c r="J33" s="81">
        <v>670.32</v>
      </c>
      <c r="K33" s="83">
        <v>5811.11</v>
      </c>
      <c r="L33" s="83">
        <v>7114.27</v>
      </c>
      <c r="M33" s="83">
        <v>14935.73</v>
      </c>
      <c r="N33" s="12"/>
      <c r="O33" s="10"/>
    </row>
    <row r="34" spans="1:15" s="11" customFormat="1">
      <c r="A34" s="77">
        <v>22</v>
      </c>
      <c r="B34" s="81" t="s">
        <v>98</v>
      </c>
      <c r="C34" s="35" t="s">
        <v>443</v>
      </c>
      <c r="D34" s="81" t="s">
        <v>408</v>
      </c>
      <c r="E34" s="36" t="s">
        <v>45</v>
      </c>
      <c r="F34" s="82" t="s">
        <v>369</v>
      </c>
      <c r="G34" s="83">
        <v>19800</v>
      </c>
      <c r="H34" s="81">
        <v>0</v>
      </c>
      <c r="I34" s="81">
        <v>568.26</v>
      </c>
      <c r="J34" s="81">
        <v>601.91999999999996</v>
      </c>
      <c r="K34" s="83">
        <v>3750</v>
      </c>
      <c r="L34" s="83">
        <v>4920.18</v>
      </c>
      <c r="M34" s="83">
        <v>14879.82</v>
      </c>
      <c r="N34" s="12"/>
      <c r="O34" s="10"/>
    </row>
    <row r="35" spans="1:15" s="11" customFormat="1">
      <c r="A35" s="80">
        <v>23</v>
      </c>
      <c r="B35" s="81" t="s">
        <v>99</v>
      </c>
      <c r="C35" s="35" t="s">
        <v>443</v>
      </c>
      <c r="D35" s="81" t="s">
        <v>411</v>
      </c>
      <c r="E35" s="36" t="s">
        <v>45</v>
      </c>
      <c r="F35" s="82" t="s">
        <v>370</v>
      </c>
      <c r="G35" s="83">
        <v>33000</v>
      </c>
      <c r="H35" s="81">
        <v>0</v>
      </c>
      <c r="I35" s="81">
        <v>947.1</v>
      </c>
      <c r="J35" s="83">
        <v>1003.2</v>
      </c>
      <c r="K35" s="83">
        <v>4622.22</v>
      </c>
      <c r="L35" s="83">
        <v>6572.52</v>
      </c>
      <c r="M35" s="83">
        <v>26427.48</v>
      </c>
      <c r="N35" s="12"/>
      <c r="O35" s="10"/>
    </row>
    <row r="36" spans="1:15" s="11" customFormat="1" ht="12.75" customHeight="1">
      <c r="A36" s="80">
        <v>24</v>
      </c>
      <c r="B36" s="81" t="s">
        <v>198</v>
      </c>
      <c r="C36" s="35" t="s">
        <v>199</v>
      </c>
      <c r="D36" s="81" t="s">
        <v>71</v>
      </c>
      <c r="E36" s="36" t="s">
        <v>45</v>
      </c>
      <c r="F36" s="82" t="s">
        <v>370</v>
      </c>
      <c r="G36" s="83">
        <v>45000</v>
      </c>
      <c r="H36" s="83">
        <v>1148.33</v>
      </c>
      <c r="I36" s="83">
        <v>1291.5</v>
      </c>
      <c r="J36" s="83">
        <v>1368</v>
      </c>
      <c r="K36" s="81">
        <v>25</v>
      </c>
      <c r="L36" s="83">
        <v>3832.83</v>
      </c>
      <c r="M36" s="83">
        <v>41167.17</v>
      </c>
      <c r="N36" s="12"/>
      <c r="O36" s="23"/>
    </row>
    <row r="37" spans="1:15" s="11" customFormat="1">
      <c r="A37" s="77">
        <v>25</v>
      </c>
      <c r="B37" s="81" t="s">
        <v>200</v>
      </c>
      <c r="C37" s="35" t="s">
        <v>445</v>
      </c>
      <c r="D37" s="81" t="s">
        <v>65</v>
      </c>
      <c r="E37" s="36" t="s">
        <v>45</v>
      </c>
      <c r="F37" s="82" t="s">
        <v>369</v>
      </c>
      <c r="G37" s="83">
        <v>24150</v>
      </c>
      <c r="H37" s="81">
        <v>0</v>
      </c>
      <c r="I37" s="81">
        <v>693.11</v>
      </c>
      <c r="J37" s="81">
        <v>734.16</v>
      </c>
      <c r="K37" s="81">
        <v>25</v>
      </c>
      <c r="L37" s="83">
        <v>1452.27</v>
      </c>
      <c r="M37" s="83">
        <v>22697.73</v>
      </c>
      <c r="N37" s="12"/>
      <c r="O37" s="10"/>
    </row>
    <row r="38" spans="1:15" s="11" customFormat="1">
      <c r="A38" s="80">
        <v>26</v>
      </c>
      <c r="B38" s="81" t="s">
        <v>169</v>
      </c>
      <c r="C38" s="35" t="s">
        <v>170</v>
      </c>
      <c r="D38" s="81" t="s">
        <v>406</v>
      </c>
      <c r="E38" s="36" t="s">
        <v>45</v>
      </c>
      <c r="F38" s="82" t="s">
        <v>370</v>
      </c>
      <c r="G38" s="83">
        <v>35000</v>
      </c>
      <c r="H38" s="81">
        <v>0</v>
      </c>
      <c r="I38" s="83">
        <v>1004.5</v>
      </c>
      <c r="J38" s="83">
        <v>1064</v>
      </c>
      <c r="K38" s="81">
        <v>25</v>
      </c>
      <c r="L38" s="83">
        <v>2093.5</v>
      </c>
      <c r="M38" s="83">
        <v>32906.5</v>
      </c>
      <c r="N38" s="12"/>
      <c r="O38" s="10"/>
    </row>
    <row r="39" spans="1:15" s="11" customFormat="1">
      <c r="A39" s="80">
        <v>27</v>
      </c>
      <c r="B39" s="81" t="s">
        <v>171</v>
      </c>
      <c r="C39" s="35" t="s">
        <v>170</v>
      </c>
      <c r="D39" s="81" t="s">
        <v>172</v>
      </c>
      <c r="E39" s="36" t="s">
        <v>45</v>
      </c>
      <c r="F39" s="82" t="s">
        <v>370</v>
      </c>
      <c r="G39" s="83">
        <v>83000</v>
      </c>
      <c r="H39" s="83">
        <v>7769.01</v>
      </c>
      <c r="I39" s="83">
        <v>2382.1</v>
      </c>
      <c r="J39" s="83">
        <v>2523.1999999999998</v>
      </c>
      <c r="K39" s="83">
        <v>1475.12</v>
      </c>
      <c r="L39" s="83">
        <v>14149.43</v>
      </c>
      <c r="M39" s="83">
        <v>68850.570000000007</v>
      </c>
      <c r="N39" s="12"/>
      <c r="O39" s="4"/>
    </row>
    <row r="40" spans="1:15" ht="13.5" customHeight="1">
      <c r="A40" s="77">
        <v>28</v>
      </c>
      <c r="B40" s="81" t="s">
        <v>257</v>
      </c>
      <c r="C40" s="39" t="s">
        <v>31</v>
      </c>
      <c r="D40" s="81" t="s">
        <v>258</v>
      </c>
      <c r="E40" s="36" t="s">
        <v>45</v>
      </c>
      <c r="F40" s="84" t="s">
        <v>370</v>
      </c>
      <c r="G40" s="83">
        <v>24150</v>
      </c>
      <c r="H40" s="81">
        <v>0</v>
      </c>
      <c r="I40" s="81">
        <v>693.11</v>
      </c>
      <c r="J40" s="81">
        <v>734.16</v>
      </c>
      <c r="K40" s="83">
        <v>2478.5700000000002</v>
      </c>
      <c r="L40" s="83">
        <v>3905.84</v>
      </c>
      <c r="M40" s="83">
        <v>20244.16</v>
      </c>
      <c r="N40" s="12"/>
    </row>
    <row r="41" spans="1:15" s="11" customFormat="1">
      <c r="A41" s="80">
        <v>29</v>
      </c>
      <c r="B41" s="81" t="s">
        <v>63</v>
      </c>
      <c r="C41" s="39" t="s">
        <v>31</v>
      </c>
      <c r="D41" s="81" t="s">
        <v>452</v>
      </c>
      <c r="E41" s="36" t="s">
        <v>62</v>
      </c>
      <c r="F41" s="84" t="s">
        <v>369</v>
      </c>
      <c r="G41" s="83">
        <v>24150</v>
      </c>
      <c r="H41" s="81">
        <v>0</v>
      </c>
      <c r="I41" s="81">
        <v>693.11</v>
      </c>
      <c r="J41" s="81">
        <v>734.16</v>
      </c>
      <c r="K41" s="83">
        <v>2900.12</v>
      </c>
      <c r="L41" s="83">
        <v>4327.3900000000003</v>
      </c>
      <c r="M41" s="83">
        <v>19822.61</v>
      </c>
      <c r="N41" s="12"/>
      <c r="O41" s="10"/>
    </row>
    <row r="42" spans="1:15" s="11" customFormat="1">
      <c r="A42" s="80">
        <v>30</v>
      </c>
      <c r="B42" s="81" t="s">
        <v>70</v>
      </c>
      <c r="C42" s="39" t="s">
        <v>31</v>
      </c>
      <c r="D42" s="81" t="s">
        <v>451</v>
      </c>
      <c r="E42" s="36" t="s">
        <v>45</v>
      </c>
      <c r="F42" s="82" t="s">
        <v>370</v>
      </c>
      <c r="G42" s="83">
        <v>33000</v>
      </c>
      <c r="H42" s="81">
        <v>0</v>
      </c>
      <c r="I42" s="81">
        <v>947.1</v>
      </c>
      <c r="J42" s="83">
        <v>1003.2</v>
      </c>
      <c r="K42" s="83">
        <v>11190.2</v>
      </c>
      <c r="L42" s="83">
        <v>13140.5</v>
      </c>
      <c r="M42" s="83">
        <v>19859.5</v>
      </c>
      <c r="N42" s="12"/>
      <c r="O42" s="10"/>
    </row>
    <row r="43" spans="1:15" s="11" customFormat="1">
      <c r="A43" s="77">
        <v>31</v>
      </c>
      <c r="B43" s="81" t="s">
        <v>64</v>
      </c>
      <c r="C43" s="39" t="s">
        <v>31</v>
      </c>
      <c r="D43" s="81" t="s">
        <v>65</v>
      </c>
      <c r="E43" s="36" t="s">
        <v>45</v>
      </c>
      <c r="F43" s="82" t="s">
        <v>369</v>
      </c>
      <c r="G43" s="83">
        <v>24150</v>
      </c>
      <c r="H43" s="81">
        <v>0</v>
      </c>
      <c r="I43" s="81">
        <v>693.11</v>
      </c>
      <c r="J43" s="81">
        <v>734.16</v>
      </c>
      <c r="K43" s="81">
        <v>550</v>
      </c>
      <c r="L43" s="83">
        <v>1977.27</v>
      </c>
      <c r="M43" s="83">
        <v>22172.73</v>
      </c>
      <c r="N43" s="12"/>
      <c r="O43" s="10"/>
    </row>
    <row r="44" spans="1:15" s="11" customFormat="1">
      <c r="A44" s="80">
        <v>32</v>
      </c>
      <c r="B44" s="81" t="s">
        <v>66</v>
      </c>
      <c r="C44" s="39" t="s">
        <v>31</v>
      </c>
      <c r="D44" s="81" t="s">
        <v>404</v>
      </c>
      <c r="E44" s="36" t="s">
        <v>62</v>
      </c>
      <c r="F44" s="82" t="s">
        <v>370</v>
      </c>
      <c r="G44" s="83">
        <v>51000</v>
      </c>
      <c r="H44" s="83">
        <v>1995.14</v>
      </c>
      <c r="I44" s="83">
        <v>1463.7</v>
      </c>
      <c r="J44" s="83">
        <v>1550.4</v>
      </c>
      <c r="K44" s="83">
        <v>5123.33</v>
      </c>
      <c r="L44" s="83">
        <v>10132.57</v>
      </c>
      <c r="M44" s="83">
        <v>40867.43</v>
      </c>
      <c r="N44" s="12"/>
      <c r="O44" s="10"/>
    </row>
    <row r="45" spans="1:15" s="11" customFormat="1">
      <c r="A45" s="80">
        <v>33</v>
      </c>
      <c r="B45" s="81" t="s">
        <v>72</v>
      </c>
      <c r="C45" s="39" t="s">
        <v>31</v>
      </c>
      <c r="D45" s="81" t="s">
        <v>452</v>
      </c>
      <c r="E45" s="36" t="s">
        <v>62</v>
      </c>
      <c r="F45" s="82" t="s">
        <v>370</v>
      </c>
      <c r="G45" s="83">
        <v>24150</v>
      </c>
      <c r="H45" s="81">
        <v>0</v>
      </c>
      <c r="I45" s="81">
        <v>693.11</v>
      </c>
      <c r="J45" s="81">
        <v>734.16</v>
      </c>
      <c r="K45" s="83">
        <v>6086.13</v>
      </c>
      <c r="L45" s="83">
        <v>7513.4</v>
      </c>
      <c r="M45" s="83">
        <v>16636.599999999999</v>
      </c>
      <c r="N45" s="12"/>
      <c r="O45" s="10"/>
    </row>
    <row r="46" spans="1:15" s="11" customFormat="1">
      <c r="A46" s="77">
        <v>34</v>
      </c>
      <c r="B46" s="81" t="s">
        <v>137</v>
      </c>
      <c r="C46" s="39" t="s">
        <v>31</v>
      </c>
      <c r="D46" s="81" t="s">
        <v>433</v>
      </c>
      <c r="E46" s="36" t="s">
        <v>45</v>
      </c>
      <c r="F46" s="82" t="s">
        <v>369</v>
      </c>
      <c r="G46" s="83">
        <v>27825</v>
      </c>
      <c r="H46" s="81">
        <v>0</v>
      </c>
      <c r="I46" s="81">
        <v>798.58</v>
      </c>
      <c r="J46" s="81">
        <v>845.88</v>
      </c>
      <c r="K46" s="83">
        <v>5125</v>
      </c>
      <c r="L46" s="83">
        <v>6769.46</v>
      </c>
      <c r="M46" s="83">
        <v>21055.54</v>
      </c>
      <c r="N46" s="12"/>
      <c r="O46" s="10"/>
    </row>
    <row r="47" spans="1:15" s="11" customFormat="1">
      <c r="A47" s="80">
        <v>35</v>
      </c>
      <c r="B47" s="81" t="s">
        <v>68</v>
      </c>
      <c r="C47" s="39" t="s">
        <v>31</v>
      </c>
      <c r="D47" s="81" t="s">
        <v>402</v>
      </c>
      <c r="E47" s="36" t="s">
        <v>45</v>
      </c>
      <c r="F47" s="82" t="s">
        <v>370</v>
      </c>
      <c r="G47" s="83">
        <v>33000</v>
      </c>
      <c r="H47" s="81">
        <v>0</v>
      </c>
      <c r="I47" s="81">
        <v>947.1</v>
      </c>
      <c r="J47" s="83">
        <v>1003.2</v>
      </c>
      <c r="K47" s="83">
        <v>1475.12</v>
      </c>
      <c r="L47" s="83">
        <v>3425.42</v>
      </c>
      <c r="M47" s="83">
        <v>29574.58</v>
      </c>
      <c r="N47" s="12"/>
      <c r="O47" s="10"/>
    </row>
    <row r="48" spans="1:15" s="11" customFormat="1">
      <c r="A48" s="80">
        <v>36</v>
      </c>
      <c r="B48" s="81" t="s">
        <v>69</v>
      </c>
      <c r="C48" s="39" t="s">
        <v>31</v>
      </c>
      <c r="D48" s="81" t="s">
        <v>500</v>
      </c>
      <c r="E48" s="36" t="s">
        <v>45</v>
      </c>
      <c r="F48" s="82" t="s">
        <v>370</v>
      </c>
      <c r="G48" s="83">
        <v>27825</v>
      </c>
      <c r="H48" s="81">
        <v>0</v>
      </c>
      <c r="I48" s="81">
        <v>798.58</v>
      </c>
      <c r="J48" s="81">
        <v>845.88</v>
      </c>
      <c r="K48" s="81">
        <v>25</v>
      </c>
      <c r="L48" s="83">
        <v>1669.46</v>
      </c>
      <c r="M48" s="83">
        <v>26155.54</v>
      </c>
      <c r="N48" s="12"/>
      <c r="O48" s="10"/>
    </row>
    <row r="49" spans="1:15" s="11" customFormat="1">
      <c r="A49" s="77">
        <v>37</v>
      </c>
      <c r="B49" s="81" t="s">
        <v>73</v>
      </c>
      <c r="C49" s="39" t="s">
        <v>31</v>
      </c>
      <c r="D49" s="81" t="s">
        <v>448</v>
      </c>
      <c r="E49" s="36" t="s">
        <v>62</v>
      </c>
      <c r="F49" s="82" t="s">
        <v>369</v>
      </c>
      <c r="G49" s="83">
        <v>24150</v>
      </c>
      <c r="H49" s="81">
        <v>0</v>
      </c>
      <c r="I49" s="81">
        <v>693.11</v>
      </c>
      <c r="J49" s="81">
        <v>734.16</v>
      </c>
      <c r="K49" s="83">
        <v>6283.01</v>
      </c>
      <c r="L49" s="83">
        <v>7710.28</v>
      </c>
      <c r="M49" s="83">
        <v>16439.72</v>
      </c>
      <c r="N49" s="12"/>
      <c r="O49" s="4"/>
    </row>
    <row r="50" spans="1:15" s="11" customFormat="1">
      <c r="A50" s="80">
        <v>38</v>
      </c>
      <c r="B50" s="81" t="s">
        <v>243</v>
      </c>
      <c r="C50" s="35" t="s">
        <v>454</v>
      </c>
      <c r="D50" s="81" t="s">
        <v>44</v>
      </c>
      <c r="E50" s="36" t="s">
        <v>45</v>
      </c>
      <c r="F50" s="82" t="s">
        <v>369</v>
      </c>
      <c r="G50" s="83">
        <v>17600</v>
      </c>
      <c r="H50" s="81">
        <v>0</v>
      </c>
      <c r="I50" s="81">
        <v>505.12</v>
      </c>
      <c r="J50" s="81">
        <v>535.04</v>
      </c>
      <c r="K50" s="81">
        <v>25</v>
      </c>
      <c r="L50" s="83">
        <v>1065.1600000000001</v>
      </c>
      <c r="M50" s="83">
        <v>16534.84</v>
      </c>
      <c r="N50" s="12"/>
      <c r="O50" s="10"/>
    </row>
    <row r="51" spans="1:15" s="11" customFormat="1" ht="12.75" customHeight="1">
      <c r="A51" s="80">
        <v>39</v>
      </c>
      <c r="B51" s="81" t="s">
        <v>244</v>
      </c>
      <c r="C51" s="35" t="s">
        <v>454</v>
      </c>
      <c r="D51" s="81" t="s">
        <v>245</v>
      </c>
      <c r="E51" s="36" t="s">
        <v>45</v>
      </c>
      <c r="F51" s="82" t="s">
        <v>370</v>
      </c>
      <c r="G51" s="83">
        <v>19250</v>
      </c>
      <c r="H51" s="81">
        <v>0</v>
      </c>
      <c r="I51" s="81">
        <v>552.48</v>
      </c>
      <c r="J51" s="81">
        <v>585.20000000000005</v>
      </c>
      <c r="K51" s="81">
        <v>25</v>
      </c>
      <c r="L51" s="83">
        <v>1162.68</v>
      </c>
      <c r="M51" s="83">
        <v>18087.32</v>
      </c>
      <c r="N51" s="12"/>
      <c r="O51" s="10"/>
    </row>
    <row r="52" spans="1:15" s="11" customFormat="1">
      <c r="A52" s="77">
        <v>40</v>
      </c>
      <c r="B52" s="81" t="s">
        <v>246</v>
      </c>
      <c r="C52" s="35" t="s">
        <v>454</v>
      </c>
      <c r="D52" s="81" t="s">
        <v>48</v>
      </c>
      <c r="E52" s="36" t="s">
        <v>45</v>
      </c>
      <c r="F52" s="82" t="s">
        <v>370</v>
      </c>
      <c r="G52" s="83">
        <v>19800</v>
      </c>
      <c r="H52" s="81">
        <v>0</v>
      </c>
      <c r="I52" s="81">
        <v>568.26</v>
      </c>
      <c r="J52" s="81">
        <v>601.91999999999996</v>
      </c>
      <c r="K52" s="81">
        <v>25</v>
      </c>
      <c r="L52" s="83">
        <v>1195.18</v>
      </c>
      <c r="M52" s="83">
        <v>18604.82</v>
      </c>
      <c r="N52" s="12"/>
      <c r="O52" s="4"/>
    </row>
    <row r="53" spans="1:15" s="11" customFormat="1">
      <c r="A53" s="80">
        <v>41</v>
      </c>
      <c r="B53" s="81" t="s">
        <v>247</v>
      </c>
      <c r="C53" s="35" t="s">
        <v>454</v>
      </c>
      <c r="D53" s="81" t="s">
        <v>17</v>
      </c>
      <c r="E53" s="36" t="s">
        <v>45</v>
      </c>
      <c r="F53" s="82" t="s">
        <v>370</v>
      </c>
      <c r="G53" s="83">
        <v>24150</v>
      </c>
      <c r="H53" s="81">
        <v>0</v>
      </c>
      <c r="I53" s="81">
        <v>693.11</v>
      </c>
      <c r="J53" s="81">
        <v>734.16</v>
      </c>
      <c r="K53" s="81">
        <v>125</v>
      </c>
      <c r="L53" s="83">
        <v>1552.27</v>
      </c>
      <c r="M53" s="83">
        <v>22597.73</v>
      </c>
      <c r="N53" s="12"/>
      <c r="O53" s="10"/>
    </row>
    <row r="54" spans="1:15" s="11" customFormat="1">
      <c r="A54" s="80">
        <v>42</v>
      </c>
      <c r="B54" s="81" t="s">
        <v>129</v>
      </c>
      <c r="C54" s="35" t="s">
        <v>444</v>
      </c>
      <c r="D54" s="81" t="s">
        <v>48</v>
      </c>
      <c r="E54" s="36" t="s">
        <v>45</v>
      </c>
      <c r="F54" s="82" t="s">
        <v>369</v>
      </c>
      <c r="G54" s="83">
        <v>33000</v>
      </c>
      <c r="H54" s="81">
        <v>0</v>
      </c>
      <c r="I54" s="81">
        <v>947.1</v>
      </c>
      <c r="J54" s="83">
        <v>1003.2</v>
      </c>
      <c r="K54" s="81">
        <v>650</v>
      </c>
      <c r="L54" s="83">
        <v>2600.3000000000002</v>
      </c>
      <c r="M54" s="83">
        <v>30399.7</v>
      </c>
      <c r="N54" s="12"/>
      <c r="O54" s="10"/>
    </row>
    <row r="55" spans="1:15" s="11" customFormat="1">
      <c r="A55" s="77">
        <v>43</v>
      </c>
      <c r="B55" s="81" t="s">
        <v>131</v>
      </c>
      <c r="C55" s="35" t="s">
        <v>444</v>
      </c>
      <c r="D55" s="81" t="s">
        <v>415</v>
      </c>
      <c r="E55" s="36" t="s">
        <v>45</v>
      </c>
      <c r="F55" s="82" t="s">
        <v>369</v>
      </c>
      <c r="G55" s="83">
        <v>27825</v>
      </c>
      <c r="H55" s="81">
        <v>0</v>
      </c>
      <c r="I55" s="81">
        <v>798.58</v>
      </c>
      <c r="J55" s="81">
        <v>845.88</v>
      </c>
      <c r="K55" s="83">
        <v>20534.79</v>
      </c>
      <c r="L55" s="83">
        <v>22179.25</v>
      </c>
      <c r="M55" s="83">
        <v>5645.75</v>
      </c>
      <c r="N55" s="12"/>
      <c r="O55" s="10"/>
    </row>
    <row r="56" spans="1:15" s="11" customFormat="1">
      <c r="A56" s="80">
        <v>44</v>
      </c>
      <c r="B56" s="81" t="s">
        <v>255</v>
      </c>
      <c r="C56" s="35" t="s">
        <v>499</v>
      </c>
      <c r="D56" s="81" t="s">
        <v>44</v>
      </c>
      <c r="E56" s="36" t="s">
        <v>62</v>
      </c>
      <c r="F56" s="82" t="s">
        <v>369</v>
      </c>
      <c r="G56" s="83">
        <v>17600</v>
      </c>
      <c r="H56" s="81">
        <v>0</v>
      </c>
      <c r="I56" s="81">
        <v>505.12</v>
      </c>
      <c r="J56" s="81">
        <v>535.04</v>
      </c>
      <c r="K56" s="83">
        <v>7151.18</v>
      </c>
      <c r="L56" s="83">
        <v>8191.34</v>
      </c>
      <c r="M56" s="83">
        <v>9408.66</v>
      </c>
      <c r="N56" s="12"/>
      <c r="O56" s="10"/>
    </row>
    <row r="57" spans="1:15" s="11" customFormat="1">
      <c r="A57" s="80">
        <v>45</v>
      </c>
      <c r="B57" s="81" t="s">
        <v>256</v>
      </c>
      <c r="C57" s="35" t="s">
        <v>499</v>
      </c>
      <c r="D57" s="81" t="s">
        <v>245</v>
      </c>
      <c r="E57" s="36" t="s">
        <v>45</v>
      </c>
      <c r="F57" s="82" t="s">
        <v>370</v>
      </c>
      <c r="G57" s="83">
        <v>24150</v>
      </c>
      <c r="H57" s="81">
        <v>0</v>
      </c>
      <c r="I57" s="81">
        <v>693.11</v>
      </c>
      <c r="J57" s="81">
        <v>734.16</v>
      </c>
      <c r="K57" s="83">
        <v>5237.17</v>
      </c>
      <c r="L57" s="83">
        <v>6664.44</v>
      </c>
      <c r="M57" s="83">
        <v>17485.560000000001</v>
      </c>
      <c r="N57" s="12"/>
      <c r="O57" s="10"/>
    </row>
    <row r="58" spans="1:15" s="11" customFormat="1">
      <c r="A58" s="77">
        <v>46</v>
      </c>
      <c r="B58" s="81" t="s">
        <v>259</v>
      </c>
      <c r="C58" s="35" t="s">
        <v>499</v>
      </c>
      <c r="D58" s="81" t="s">
        <v>44</v>
      </c>
      <c r="E58" s="36" t="s">
        <v>45</v>
      </c>
      <c r="F58" s="82" t="s">
        <v>369</v>
      </c>
      <c r="G58" s="83">
        <v>17600</v>
      </c>
      <c r="H58" s="81">
        <v>0</v>
      </c>
      <c r="I58" s="81">
        <v>505.12</v>
      </c>
      <c r="J58" s="81">
        <v>535.04</v>
      </c>
      <c r="K58" s="83">
        <v>7062.67</v>
      </c>
      <c r="L58" s="83">
        <v>8102.83</v>
      </c>
      <c r="M58" s="83">
        <v>9497.17</v>
      </c>
      <c r="N58" s="12"/>
      <c r="O58" s="10"/>
    </row>
    <row r="59" spans="1:15">
      <c r="A59" s="80">
        <v>47</v>
      </c>
      <c r="B59" s="81" t="s">
        <v>260</v>
      </c>
      <c r="C59" s="35" t="s">
        <v>499</v>
      </c>
      <c r="D59" s="81" t="s">
        <v>44</v>
      </c>
      <c r="E59" s="36" t="s">
        <v>45</v>
      </c>
      <c r="F59" s="82" t="s">
        <v>370</v>
      </c>
      <c r="G59" s="83">
        <v>17600</v>
      </c>
      <c r="H59" s="81">
        <v>0</v>
      </c>
      <c r="I59" s="81">
        <v>505.12</v>
      </c>
      <c r="J59" s="81">
        <v>535.04</v>
      </c>
      <c r="K59" s="83">
        <v>9213.66</v>
      </c>
      <c r="L59" s="83">
        <v>10253.82</v>
      </c>
      <c r="M59" s="83">
        <v>7346.18</v>
      </c>
      <c r="N59" s="12"/>
      <c r="O59" s="10"/>
    </row>
    <row r="60" spans="1:15">
      <c r="A60" s="80">
        <v>48</v>
      </c>
      <c r="B60" s="81" t="s">
        <v>261</v>
      </c>
      <c r="C60" s="35" t="s">
        <v>499</v>
      </c>
      <c r="D60" s="81" t="s">
        <v>262</v>
      </c>
      <c r="E60" s="36" t="s">
        <v>45</v>
      </c>
      <c r="F60" s="82" t="s">
        <v>370</v>
      </c>
      <c r="G60" s="83">
        <v>24150</v>
      </c>
      <c r="H60" s="81">
        <v>0</v>
      </c>
      <c r="I60" s="81">
        <v>693.11</v>
      </c>
      <c r="J60" s="81">
        <v>734.16</v>
      </c>
      <c r="K60" s="83">
        <v>4915</v>
      </c>
      <c r="L60" s="83">
        <v>6342.27</v>
      </c>
      <c r="M60" s="83">
        <v>17807.73</v>
      </c>
      <c r="N60" s="12"/>
      <c r="O60" s="12"/>
    </row>
    <row r="61" spans="1:15">
      <c r="A61" s="77">
        <v>49</v>
      </c>
      <c r="B61" s="81" t="s">
        <v>263</v>
      </c>
      <c r="C61" s="35" t="s">
        <v>499</v>
      </c>
      <c r="D61" s="81" t="s">
        <v>44</v>
      </c>
      <c r="E61" s="36" t="s">
        <v>45</v>
      </c>
      <c r="F61" s="82" t="s">
        <v>370</v>
      </c>
      <c r="G61" s="83">
        <v>22000</v>
      </c>
      <c r="H61" s="81">
        <v>0</v>
      </c>
      <c r="I61" s="81">
        <v>631.4</v>
      </c>
      <c r="J61" s="81">
        <v>668.8</v>
      </c>
      <c r="K61" s="83">
        <v>7828.66</v>
      </c>
      <c r="L61" s="83">
        <v>9128.86</v>
      </c>
      <c r="M61" s="83">
        <v>12871.14</v>
      </c>
      <c r="N61" s="12"/>
      <c r="O61" s="10"/>
    </row>
    <row r="62" spans="1:15">
      <c r="A62" s="80">
        <v>50</v>
      </c>
      <c r="B62" s="81" t="s">
        <v>264</v>
      </c>
      <c r="C62" s="35" t="s">
        <v>499</v>
      </c>
      <c r="D62" s="81" t="s">
        <v>453</v>
      </c>
      <c r="E62" s="36" t="s">
        <v>45</v>
      </c>
      <c r="F62" s="82" t="s">
        <v>370</v>
      </c>
      <c r="G62" s="83">
        <v>31000</v>
      </c>
      <c r="H62" s="81">
        <v>0</v>
      </c>
      <c r="I62" s="81">
        <v>889.7</v>
      </c>
      <c r="J62" s="81">
        <v>942.4</v>
      </c>
      <c r="K62" s="83">
        <v>21922.54</v>
      </c>
      <c r="L62" s="83">
        <v>23754.639999999999</v>
      </c>
      <c r="M62" s="83">
        <v>7245.36</v>
      </c>
      <c r="N62" s="12"/>
      <c r="O62" s="10"/>
    </row>
    <row r="63" spans="1:15">
      <c r="A63" s="80">
        <v>51</v>
      </c>
      <c r="B63" s="81" t="s">
        <v>265</v>
      </c>
      <c r="C63" s="35" t="s">
        <v>499</v>
      </c>
      <c r="D63" s="81" t="s">
        <v>266</v>
      </c>
      <c r="E63" s="36" t="s">
        <v>45</v>
      </c>
      <c r="F63" s="82" t="s">
        <v>370</v>
      </c>
      <c r="G63" s="83">
        <v>22050</v>
      </c>
      <c r="H63" s="81">
        <v>0</v>
      </c>
      <c r="I63" s="81">
        <v>632.84</v>
      </c>
      <c r="J63" s="81">
        <v>670.32</v>
      </c>
      <c r="K63" s="81">
        <v>550</v>
      </c>
      <c r="L63" s="83">
        <v>1853.16</v>
      </c>
      <c r="M63" s="83">
        <v>20196.84</v>
      </c>
      <c r="N63" s="12"/>
      <c r="O63" s="10"/>
    </row>
    <row r="64" spans="1:15">
      <c r="A64" s="77">
        <v>52</v>
      </c>
      <c r="B64" s="81" t="s">
        <v>267</v>
      </c>
      <c r="C64" s="35" t="s">
        <v>499</v>
      </c>
      <c r="D64" s="81" t="s">
        <v>245</v>
      </c>
      <c r="E64" s="36" t="s">
        <v>45</v>
      </c>
      <c r="F64" s="82" t="s">
        <v>370</v>
      </c>
      <c r="G64" s="83">
        <v>24150</v>
      </c>
      <c r="H64" s="81">
        <v>0</v>
      </c>
      <c r="I64" s="81">
        <v>693.11</v>
      </c>
      <c r="J64" s="81">
        <v>734.16</v>
      </c>
      <c r="K64" s="83">
        <v>6921.83</v>
      </c>
      <c r="L64" s="83">
        <v>8349.1</v>
      </c>
      <c r="M64" s="83">
        <v>15800.9</v>
      </c>
      <c r="N64" s="12"/>
      <c r="O64" s="10"/>
    </row>
    <row r="65" spans="1:15" s="11" customFormat="1" ht="15" customHeight="1">
      <c r="A65" s="80">
        <v>53</v>
      </c>
      <c r="B65" s="81" t="s">
        <v>268</v>
      </c>
      <c r="C65" s="35" t="s">
        <v>499</v>
      </c>
      <c r="D65" s="81" t="s">
        <v>44</v>
      </c>
      <c r="E65" s="36" t="s">
        <v>45</v>
      </c>
      <c r="F65" s="82" t="s">
        <v>369</v>
      </c>
      <c r="G65" s="83">
        <v>17600</v>
      </c>
      <c r="H65" s="81">
        <v>0</v>
      </c>
      <c r="I65" s="81">
        <v>505.12</v>
      </c>
      <c r="J65" s="81">
        <v>535.04</v>
      </c>
      <c r="K65" s="83">
        <v>9648.68</v>
      </c>
      <c r="L65" s="83">
        <v>10688.84</v>
      </c>
      <c r="M65" s="83">
        <v>6911.16</v>
      </c>
      <c r="N65" s="12"/>
      <c r="O65" s="10"/>
    </row>
    <row r="66" spans="1:15">
      <c r="A66" s="80">
        <v>54</v>
      </c>
      <c r="B66" s="81" t="s">
        <v>269</v>
      </c>
      <c r="C66" s="35" t="s">
        <v>499</v>
      </c>
      <c r="D66" s="81" t="s">
        <v>270</v>
      </c>
      <c r="E66" s="36" t="s">
        <v>45</v>
      </c>
      <c r="F66" s="82" t="s">
        <v>370</v>
      </c>
      <c r="G66" s="83">
        <v>38000</v>
      </c>
      <c r="H66" s="81">
        <v>0</v>
      </c>
      <c r="I66" s="83">
        <v>1090.5999999999999</v>
      </c>
      <c r="J66" s="83">
        <v>1155.2</v>
      </c>
      <c r="K66" s="83">
        <v>16935.310000000001</v>
      </c>
      <c r="L66" s="83">
        <v>19181.11</v>
      </c>
      <c r="M66" s="83">
        <v>18818.89</v>
      </c>
      <c r="N66" s="12"/>
      <c r="O66" s="10"/>
    </row>
    <row r="67" spans="1:15">
      <c r="A67" s="77">
        <v>55</v>
      </c>
      <c r="B67" s="81" t="s">
        <v>271</v>
      </c>
      <c r="C67" s="35" t="s">
        <v>499</v>
      </c>
      <c r="D67" s="81" t="s">
        <v>65</v>
      </c>
      <c r="E67" s="36" t="s">
        <v>45</v>
      </c>
      <c r="F67" s="82" t="s">
        <v>369</v>
      </c>
      <c r="G67" s="83">
        <v>24150</v>
      </c>
      <c r="H67" s="81">
        <v>0</v>
      </c>
      <c r="I67" s="81">
        <v>693.11</v>
      </c>
      <c r="J67" s="81">
        <v>734.16</v>
      </c>
      <c r="K67" s="83">
        <v>1650</v>
      </c>
      <c r="L67" s="83">
        <v>3077.27</v>
      </c>
      <c r="M67" s="83">
        <v>21072.73</v>
      </c>
      <c r="N67" s="12"/>
    </row>
    <row r="68" spans="1:15">
      <c r="A68" s="80">
        <v>56</v>
      </c>
      <c r="B68" s="81" t="s">
        <v>205</v>
      </c>
      <c r="C68" s="35" t="s">
        <v>499</v>
      </c>
      <c r="D68" s="81" t="s">
        <v>432</v>
      </c>
      <c r="E68" s="36" t="s">
        <v>45</v>
      </c>
      <c r="F68" s="82" t="s">
        <v>370</v>
      </c>
      <c r="G68" s="83">
        <v>16500</v>
      </c>
      <c r="H68" s="81">
        <v>0</v>
      </c>
      <c r="I68" s="81">
        <v>473.55</v>
      </c>
      <c r="J68" s="81">
        <v>501.6</v>
      </c>
      <c r="K68" s="83">
        <v>6900.12</v>
      </c>
      <c r="L68" s="83">
        <v>7875.27</v>
      </c>
      <c r="M68" s="83">
        <v>8624.73</v>
      </c>
      <c r="N68" s="12"/>
      <c r="O68" s="10"/>
    </row>
    <row r="69" spans="1:15">
      <c r="A69" s="80">
        <v>57</v>
      </c>
      <c r="B69" s="81" t="s">
        <v>272</v>
      </c>
      <c r="C69" s="35" t="s">
        <v>499</v>
      </c>
      <c r="D69" s="81" t="s">
        <v>251</v>
      </c>
      <c r="E69" s="36" t="s">
        <v>45</v>
      </c>
      <c r="F69" s="82" t="s">
        <v>370</v>
      </c>
      <c r="G69" s="83">
        <v>22050</v>
      </c>
      <c r="H69" s="81">
        <v>0</v>
      </c>
      <c r="I69" s="81">
        <v>632.84</v>
      </c>
      <c r="J69" s="81">
        <v>670.32</v>
      </c>
      <c r="K69" s="81">
        <v>25</v>
      </c>
      <c r="L69" s="83">
        <v>1328.16</v>
      </c>
      <c r="M69" s="83">
        <v>20721.84</v>
      </c>
      <c r="N69" s="12"/>
      <c r="O69" s="10"/>
    </row>
    <row r="70" spans="1:15">
      <c r="A70" s="77">
        <v>58</v>
      </c>
      <c r="B70" s="81" t="s">
        <v>273</v>
      </c>
      <c r="C70" s="35" t="s">
        <v>499</v>
      </c>
      <c r="D70" s="81" t="s">
        <v>44</v>
      </c>
      <c r="E70" s="36" t="s">
        <v>45</v>
      </c>
      <c r="F70" s="82" t="s">
        <v>369</v>
      </c>
      <c r="G70" s="83">
        <v>17600</v>
      </c>
      <c r="H70" s="81">
        <v>0</v>
      </c>
      <c r="I70" s="81">
        <v>505.12</v>
      </c>
      <c r="J70" s="81">
        <v>535.04</v>
      </c>
      <c r="K70" s="83">
        <v>3858.33</v>
      </c>
      <c r="L70" s="83">
        <v>4898.49</v>
      </c>
      <c r="M70" s="83">
        <v>12701.51</v>
      </c>
      <c r="N70" s="12"/>
      <c r="O70" s="10"/>
    </row>
    <row r="71" spans="1:15">
      <c r="A71" s="80">
        <v>59</v>
      </c>
      <c r="B71" s="81" t="s">
        <v>207</v>
      </c>
      <c r="C71" s="35" t="s">
        <v>499</v>
      </c>
      <c r="D71" s="81" t="s">
        <v>432</v>
      </c>
      <c r="E71" s="36" t="s">
        <v>45</v>
      </c>
      <c r="F71" s="82" t="s">
        <v>370</v>
      </c>
      <c r="G71" s="83">
        <v>24150</v>
      </c>
      <c r="H71" s="81">
        <v>0</v>
      </c>
      <c r="I71" s="81">
        <v>693.11</v>
      </c>
      <c r="J71" s="81">
        <v>734.16</v>
      </c>
      <c r="K71" s="83">
        <v>8032.03</v>
      </c>
      <c r="L71" s="83">
        <v>9459.2999999999993</v>
      </c>
      <c r="M71" s="83">
        <v>14690.7</v>
      </c>
      <c r="N71" s="12"/>
      <c r="O71" s="10"/>
    </row>
    <row r="72" spans="1:15">
      <c r="A72" s="80">
        <v>60</v>
      </c>
      <c r="B72" s="81" t="s">
        <v>274</v>
      </c>
      <c r="C72" s="35" t="s">
        <v>499</v>
      </c>
      <c r="D72" s="81" t="s">
        <v>275</v>
      </c>
      <c r="E72" s="36" t="s">
        <v>45</v>
      </c>
      <c r="F72" s="82" t="s">
        <v>370</v>
      </c>
      <c r="G72" s="83">
        <v>19800</v>
      </c>
      <c r="H72" s="81">
        <v>0</v>
      </c>
      <c r="I72" s="81">
        <v>568.26</v>
      </c>
      <c r="J72" s="81">
        <v>601.91999999999996</v>
      </c>
      <c r="K72" s="83">
        <v>7675</v>
      </c>
      <c r="L72" s="83">
        <v>8845.18</v>
      </c>
      <c r="M72" s="83">
        <v>10954.82</v>
      </c>
      <c r="N72" s="12"/>
      <c r="O72" s="10"/>
    </row>
    <row r="73" spans="1:15">
      <c r="A73" s="77">
        <v>61</v>
      </c>
      <c r="B73" s="81" t="s">
        <v>276</v>
      </c>
      <c r="C73" s="35" t="s">
        <v>499</v>
      </c>
      <c r="D73" s="81" t="s">
        <v>447</v>
      </c>
      <c r="E73" s="36" t="s">
        <v>45</v>
      </c>
      <c r="F73" s="82" t="s">
        <v>370</v>
      </c>
      <c r="G73" s="83">
        <v>27825</v>
      </c>
      <c r="H73" s="81">
        <v>0</v>
      </c>
      <c r="I73" s="81">
        <v>798.58</v>
      </c>
      <c r="J73" s="81">
        <v>845.88</v>
      </c>
      <c r="K73" s="83">
        <v>18163.669999999998</v>
      </c>
      <c r="L73" s="83">
        <v>19808.13</v>
      </c>
      <c r="M73" s="83">
        <v>8016.87</v>
      </c>
      <c r="N73" s="12"/>
      <c r="O73" s="10"/>
    </row>
    <row r="74" spans="1:15" s="11" customFormat="1">
      <c r="A74" s="80">
        <v>62</v>
      </c>
      <c r="B74" s="81" t="s">
        <v>277</v>
      </c>
      <c r="C74" s="35" t="s">
        <v>499</v>
      </c>
      <c r="D74" s="81" t="s">
        <v>59</v>
      </c>
      <c r="E74" s="36" t="s">
        <v>45</v>
      </c>
      <c r="F74" s="82" t="s">
        <v>370</v>
      </c>
      <c r="G74" s="83">
        <v>24150</v>
      </c>
      <c r="H74" s="81">
        <v>0</v>
      </c>
      <c r="I74" s="81">
        <v>693.11</v>
      </c>
      <c r="J74" s="81">
        <v>734.16</v>
      </c>
      <c r="K74" s="83">
        <v>6025</v>
      </c>
      <c r="L74" s="83">
        <v>7452.27</v>
      </c>
      <c r="M74" s="83">
        <v>16697.73</v>
      </c>
      <c r="N74" s="12"/>
      <c r="O74" s="4"/>
    </row>
    <row r="75" spans="1:15" s="11" customFormat="1">
      <c r="A75" s="80">
        <v>63</v>
      </c>
      <c r="B75" s="81" t="s">
        <v>278</v>
      </c>
      <c r="C75" s="35" t="s">
        <v>499</v>
      </c>
      <c r="D75" s="81" t="s">
        <v>44</v>
      </c>
      <c r="E75" s="36" t="s">
        <v>45</v>
      </c>
      <c r="F75" s="82" t="s">
        <v>370</v>
      </c>
      <c r="G75" s="83">
        <v>17600</v>
      </c>
      <c r="H75" s="81">
        <v>0</v>
      </c>
      <c r="I75" s="81">
        <v>505.12</v>
      </c>
      <c r="J75" s="81">
        <v>535.04</v>
      </c>
      <c r="K75" s="83">
        <v>11549.93</v>
      </c>
      <c r="L75" s="83">
        <v>12590.09</v>
      </c>
      <c r="M75" s="83">
        <v>5009.91</v>
      </c>
      <c r="N75" s="12"/>
      <c r="O75" s="4"/>
    </row>
    <row r="76" spans="1:15" s="11" customFormat="1">
      <c r="A76" s="77">
        <v>64</v>
      </c>
      <c r="B76" s="81" t="s">
        <v>279</v>
      </c>
      <c r="C76" s="35" t="s">
        <v>499</v>
      </c>
      <c r="D76" s="81" t="s">
        <v>432</v>
      </c>
      <c r="E76" s="36" t="s">
        <v>45</v>
      </c>
      <c r="F76" s="82" t="s">
        <v>370</v>
      </c>
      <c r="G76" s="83">
        <v>24150</v>
      </c>
      <c r="H76" s="81">
        <v>0</v>
      </c>
      <c r="I76" s="81">
        <v>693.11</v>
      </c>
      <c r="J76" s="81">
        <v>734.16</v>
      </c>
      <c r="K76" s="83">
        <v>4750</v>
      </c>
      <c r="L76" s="83">
        <v>6177.27</v>
      </c>
      <c r="M76" s="83">
        <v>17972.73</v>
      </c>
      <c r="N76" s="12"/>
      <c r="O76" s="10"/>
    </row>
    <row r="77" spans="1:15" s="11" customFormat="1">
      <c r="A77" s="80">
        <v>65</v>
      </c>
      <c r="B77" s="81" t="s">
        <v>280</v>
      </c>
      <c r="C77" s="35" t="s">
        <v>499</v>
      </c>
      <c r="D77" s="81" t="s">
        <v>44</v>
      </c>
      <c r="E77" s="36" t="s">
        <v>45</v>
      </c>
      <c r="F77" s="82" t="s">
        <v>369</v>
      </c>
      <c r="G77" s="83">
        <v>17600</v>
      </c>
      <c r="H77" s="81">
        <v>0</v>
      </c>
      <c r="I77" s="81">
        <v>505.12</v>
      </c>
      <c r="J77" s="81">
        <v>535.04</v>
      </c>
      <c r="K77" s="83">
        <v>13891.74</v>
      </c>
      <c r="L77" s="83">
        <v>14931.9</v>
      </c>
      <c r="M77" s="83">
        <v>2668.1</v>
      </c>
      <c r="N77" s="12"/>
      <c r="O77" s="10"/>
    </row>
    <row r="78" spans="1:15" s="11" customFormat="1" ht="14.25" customHeight="1">
      <c r="A78" s="80">
        <v>66</v>
      </c>
      <c r="B78" s="81" t="s">
        <v>281</v>
      </c>
      <c r="C78" s="35" t="s">
        <v>499</v>
      </c>
      <c r="D78" s="81" t="s">
        <v>448</v>
      </c>
      <c r="E78" s="36" t="s">
        <v>45</v>
      </c>
      <c r="F78" s="82" t="s">
        <v>370</v>
      </c>
      <c r="G78" s="83">
        <v>19800</v>
      </c>
      <c r="H78" s="81">
        <v>0</v>
      </c>
      <c r="I78" s="81">
        <v>568.26</v>
      </c>
      <c r="J78" s="81">
        <v>601.91999999999996</v>
      </c>
      <c r="K78" s="83">
        <v>6372.78</v>
      </c>
      <c r="L78" s="83">
        <v>7542.96</v>
      </c>
      <c r="M78" s="83">
        <v>12257.04</v>
      </c>
      <c r="N78" s="12"/>
      <c r="O78" s="10"/>
    </row>
    <row r="79" spans="1:15" s="11" customFormat="1">
      <c r="A79" s="77">
        <v>67</v>
      </c>
      <c r="B79" s="81" t="s">
        <v>282</v>
      </c>
      <c r="C79" s="35" t="s">
        <v>499</v>
      </c>
      <c r="D79" s="81" t="s">
        <v>449</v>
      </c>
      <c r="E79" s="36" t="s">
        <v>62</v>
      </c>
      <c r="F79" s="82" t="s">
        <v>369</v>
      </c>
      <c r="G79" s="83">
        <v>24150</v>
      </c>
      <c r="H79" s="81">
        <v>0</v>
      </c>
      <c r="I79" s="81">
        <v>693.11</v>
      </c>
      <c r="J79" s="81">
        <v>734.16</v>
      </c>
      <c r="K79" s="83">
        <v>7250</v>
      </c>
      <c r="L79" s="83">
        <v>8677.27</v>
      </c>
      <c r="M79" s="83">
        <v>15472.73</v>
      </c>
      <c r="N79" s="12"/>
      <c r="O79" s="10"/>
    </row>
    <row r="80" spans="1:15" s="11" customFormat="1">
      <c r="A80" s="80">
        <v>68</v>
      </c>
      <c r="B80" s="81" t="s">
        <v>283</v>
      </c>
      <c r="C80" s="35" t="s">
        <v>499</v>
      </c>
      <c r="D80" s="81" t="s">
        <v>450</v>
      </c>
      <c r="E80" s="36" t="s">
        <v>45</v>
      </c>
      <c r="F80" s="82" t="s">
        <v>370</v>
      </c>
      <c r="G80" s="83">
        <v>39500</v>
      </c>
      <c r="H80" s="81">
        <v>372.08</v>
      </c>
      <c r="I80" s="83">
        <v>1133.6500000000001</v>
      </c>
      <c r="J80" s="83">
        <v>1200.8</v>
      </c>
      <c r="K80" s="83">
        <v>28009.41</v>
      </c>
      <c r="L80" s="83">
        <v>30715.94</v>
      </c>
      <c r="M80" s="83">
        <v>8784.06</v>
      </c>
      <c r="N80" s="12"/>
      <c r="O80" s="10"/>
    </row>
    <row r="81" spans="1:18" s="11" customFormat="1">
      <c r="A81" s="80">
        <v>69</v>
      </c>
      <c r="B81" s="81" t="s">
        <v>284</v>
      </c>
      <c r="C81" s="35" t="s">
        <v>499</v>
      </c>
      <c r="D81" s="81" t="s">
        <v>245</v>
      </c>
      <c r="E81" s="36" t="s">
        <v>45</v>
      </c>
      <c r="F81" s="82" t="s">
        <v>370</v>
      </c>
      <c r="G81" s="83">
        <v>24150</v>
      </c>
      <c r="H81" s="81">
        <v>0</v>
      </c>
      <c r="I81" s="81">
        <v>693.11</v>
      </c>
      <c r="J81" s="81">
        <v>734.16</v>
      </c>
      <c r="K81" s="83">
        <v>15653.82</v>
      </c>
      <c r="L81" s="83">
        <v>17081.09</v>
      </c>
      <c r="M81" s="83">
        <v>7068.91</v>
      </c>
      <c r="N81" s="12"/>
      <c r="O81" s="10"/>
      <c r="P81" s="4"/>
      <c r="Q81" s="4"/>
      <c r="R81" s="4"/>
    </row>
    <row r="82" spans="1:18" s="11" customFormat="1">
      <c r="A82" s="77">
        <v>70</v>
      </c>
      <c r="B82" s="81" t="s">
        <v>285</v>
      </c>
      <c r="C82" s="35" t="s">
        <v>499</v>
      </c>
      <c r="D82" s="81" t="s">
        <v>44</v>
      </c>
      <c r="E82" s="36" t="s">
        <v>45</v>
      </c>
      <c r="F82" s="82" t="s">
        <v>369</v>
      </c>
      <c r="G82" s="83">
        <v>17600</v>
      </c>
      <c r="H82" s="81">
        <v>0</v>
      </c>
      <c r="I82" s="81">
        <v>505.12</v>
      </c>
      <c r="J82" s="81">
        <v>535.04</v>
      </c>
      <c r="K82" s="83">
        <v>4441.66</v>
      </c>
      <c r="L82" s="83">
        <v>5481.82</v>
      </c>
      <c r="M82" s="83">
        <v>12118.18</v>
      </c>
      <c r="N82" s="12"/>
      <c r="O82" s="10"/>
    </row>
    <row r="83" spans="1:18">
      <c r="A83" s="80">
        <v>71</v>
      </c>
      <c r="B83" s="81" t="s">
        <v>286</v>
      </c>
      <c r="C83" s="35" t="s">
        <v>499</v>
      </c>
      <c r="D83" s="81" t="s">
        <v>44</v>
      </c>
      <c r="E83" s="36" t="s">
        <v>45</v>
      </c>
      <c r="F83" s="82" t="s">
        <v>369</v>
      </c>
      <c r="G83" s="83">
        <v>17600</v>
      </c>
      <c r="H83" s="81">
        <v>0</v>
      </c>
      <c r="I83" s="81">
        <v>505.12</v>
      </c>
      <c r="J83" s="81">
        <v>535.04</v>
      </c>
      <c r="K83" s="83">
        <v>14453.45</v>
      </c>
      <c r="L83" s="83">
        <v>15493.61</v>
      </c>
      <c r="M83" s="83">
        <v>2106.39</v>
      </c>
      <c r="N83" s="12"/>
      <c r="O83" s="10"/>
    </row>
    <row r="84" spans="1:18">
      <c r="A84" s="80">
        <v>72</v>
      </c>
      <c r="B84" s="81" t="s">
        <v>287</v>
      </c>
      <c r="C84" s="35" t="s">
        <v>499</v>
      </c>
      <c r="D84" s="81" t="s">
        <v>44</v>
      </c>
      <c r="E84" s="36" t="s">
        <v>62</v>
      </c>
      <c r="F84" s="82" t="s">
        <v>369</v>
      </c>
      <c r="G84" s="83">
        <v>17600</v>
      </c>
      <c r="H84" s="81">
        <v>0</v>
      </c>
      <c r="I84" s="81">
        <v>505.12</v>
      </c>
      <c r="J84" s="81">
        <v>535.04</v>
      </c>
      <c r="K84" s="81">
        <v>25</v>
      </c>
      <c r="L84" s="83">
        <v>1065.1600000000001</v>
      </c>
      <c r="M84" s="83">
        <v>16534.84</v>
      </c>
      <c r="N84" s="12"/>
      <c r="P84" s="11"/>
      <c r="Q84" s="11"/>
      <c r="R84" s="11"/>
    </row>
    <row r="85" spans="1:18" s="11" customFormat="1">
      <c r="A85" s="77">
        <v>73</v>
      </c>
      <c r="B85" s="81" t="s">
        <v>58</v>
      </c>
      <c r="C85" s="35" t="s">
        <v>499</v>
      </c>
      <c r="D85" s="81" t="s">
        <v>59</v>
      </c>
      <c r="E85" s="36" t="s">
        <v>45</v>
      </c>
      <c r="F85" s="82" t="s">
        <v>370</v>
      </c>
      <c r="G85" s="83">
        <v>24150</v>
      </c>
      <c r="H85" s="81">
        <v>0</v>
      </c>
      <c r="I85" s="81">
        <v>693.11</v>
      </c>
      <c r="J85" s="81">
        <v>734.16</v>
      </c>
      <c r="K85" s="83">
        <v>10753.3</v>
      </c>
      <c r="L85" s="83">
        <v>12180.57</v>
      </c>
      <c r="M85" s="83">
        <v>11969.43</v>
      </c>
      <c r="N85" s="12"/>
      <c r="O85" s="10"/>
    </row>
    <row r="86" spans="1:18">
      <c r="A86" s="80">
        <v>74</v>
      </c>
      <c r="B86" s="81" t="s">
        <v>288</v>
      </c>
      <c r="C86" s="35" t="s">
        <v>499</v>
      </c>
      <c r="D86" s="81" t="s">
        <v>44</v>
      </c>
      <c r="E86" s="36" t="s">
        <v>45</v>
      </c>
      <c r="F86" s="82" t="s">
        <v>369</v>
      </c>
      <c r="G86" s="83">
        <v>17600</v>
      </c>
      <c r="H86" s="81">
        <v>0</v>
      </c>
      <c r="I86" s="81">
        <v>505.12</v>
      </c>
      <c r="J86" s="81">
        <v>535.04</v>
      </c>
      <c r="K86" s="83">
        <v>7398.74</v>
      </c>
      <c r="L86" s="83">
        <v>8438.9</v>
      </c>
      <c r="M86" s="83">
        <v>9161.1</v>
      </c>
      <c r="N86" s="12"/>
      <c r="O86" s="12"/>
    </row>
    <row r="87" spans="1:18">
      <c r="A87" s="80">
        <v>75</v>
      </c>
      <c r="B87" s="81" t="s">
        <v>289</v>
      </c>
      <c r="C87" s="35" t="s">
        <v>499</v>
      </c>
      <c r="D87" s="81" t="s">
        <v>44</v>
      </c>
      <c r="E87" s="36" t="s">
        <v>45</v>
      </c>
      <c r="F87" s="82" t="s">
        <v>370</v>
      </c>
      <c r="G87" s="83">
        <v>15400</v>
      </c>
      <c r="H87" s="81">
        <v>0</v>
      </c>
      <c r="I87" s="81">
        <v>441.98</v>
      </c>
      <c r="J87" s="81">
        <v>468.16</v>
      </c>
      <c r="K87" s="81">
        <v>25</v>
      </c>
      <c r="L87" s="81">
        <v>935.14</v>
      </c>
      <c r="M87" s="83">
        <v>14464.86</v>
      </c>
      <c r="N87" s="12"/>
      <c r="O87" s="10"/>
    </row>
    <row r="88" spans="1:18">
      <c r="A88" s="77">
        <v>76</v>
      </c>
      <c r="B88" s="81" t="s">
        <v>290</v>
      </c>
      <c r="C88" s="35" t="s">
        <v>499</v>
      </c>
      <c r="D88" s="81" t="s">
        <v>44</v>
      </c>
      <c r="E88" s="36" t="s">
        <v>45</v>
      </c>
      <c r="F88" s="82" t="s">
        <v>369</v>
      </c>
      <c r="G88" s="83">
        <v>17600</v>
      </c>
      <c r="H88" s="81">
        <v>0</v>
      </c>
      <c r="I88" s="81">
        <v>505.12</v>
      </c>
      <c r="J88" s="81">
        <v>535.04</v>
      </c>
      <c r="K88" s="83">
        <v>1550</v>
      </c>
      <c r="L88" s="83">
        <v>2590.16</v>
      </c>
      <c r="M88" s="83">
        <v>15009.84</v>
      </c>
      <c r="N88" s="12"/>
      <c r="O88" s="10"/>
    </row>
    <row r="89" spans="1:18">
      <c r="A89" s="80">
        <v>77</v>
      </c>
      <c r="B89" s="81" t="s">
        <v>291</v>
      </c>
      <c r="C89" s="35" t="s">
        <v>499</v>
      </c>
      <c r="D89" s="81" t="s">
        <v>44</v>
      </c>
      <c r="E89" s="36" t="s">
        <v>62</v>
      </c>
      <c r="F89" s="82" t="s">
        <v>369</v>
      </c>
      <c r="G89" s="83">
        <v>17600</v>
      </c>
      <c r="H89" s="81">
        <v>0</v>
      </c>
      <c r="I89" s="81">
        <v>505.12</v>
      </c>
      <c r="J89" s="81">
        <v>535.04</v>
      </c>
      <c r="K89" s="83">
        <v>13718.42</v>
      </c>
      <c r="L89" s="83">
        <v>14758.58</v>
      </c>
      <c r="M89" s="83">
        <v>2841.42</v>
      </c>
      <c r="N89" s="12"/>
      <c r="O89" s="10"/>
    </row>
    <row r="90" spans="1:18" ht="15" customHeight="1">
      <c r="A90" s="80">
        <v>78</v>
      </c>
      <c r="B90" s="81" t="s">
        <v>292</v>
      </c>
      <c r="C90" s="35" t="s">
        <v>499</v>
      </c>
      <c r="D90" s="81" t="s">
        <v>44</v>
      </c>
      <c r="E90" s="36" t="s">
        <v>45</v>
      </c>
      <c r="F90" s="82" t="s">
        <v>369</v>
      </c>
      <c r="G90" s="83">
        <v>17600</v>
      </c>
      <c r="H90" s="81">
        <v>0</v>
      </c>
      <c r="I90" s="81">
        <v>505.12</v>
      </c>
      <c r="J90" s="81">
        <v>535.04</v>
      </c>
      <c r="K90" s="83">
        <v>10003.549999999999</v>
      </c>
      <c r="L90" s="83">
        <v>11043.71</v>
      </c>
      <c r="M90" s="83">
        <v>6556.29</v>
      </c>
      <c r="N90" s="12"/>
      <c r="O90" s="10"/>
    </row>
    <row r="91" spans="1:18">
      <c r="A91" s="77">
        <v>79</v>
      </c>
      <c r="B91" s="81" t="s">
        <v>293</v>
      </c>
      <c r="C91" s="35" t="s">
        <v>499</v>
      </c>
      <c r="D91" s="81" t="s">
        <v>275</v>
      </c>
      <c r="E91" s="36" t="s">
        <v>45</v>
      </c>
      <c r="F91" s="82" t="s">
        <v>370</v>
      </c>
      <c r="G91" s="83">
        <v>19800</v>
      </c>
      <c r="H91" s="81">
        <v>0</v>
      </c>
      <c r="I91" s="81">
        <v>568.26</v>
      </c>
      <c r="J91" s="81">
        <v>601.91999999999996</v>
      </c>
      <c r="K91" s="83">
        <v>5592.37</v>
      </c>
      <c r="L91" s="83">
        <v>6762.55</v>
      </c>
      <c r="M91" s="83">
        <v>13037.45</v>
      </c>
      <c r="N91" s="12"/>
    </row>
    <row r="92" spans="1:18">
      <c r="A92" s="80">
        <v>80</v>
      </c>
      <c r="B92" s="81" t="s">
        <v>294</v>
      </c>
      <c r="C92" s="35" t="s">
        <v>499</v>
      </c>
      <c r="D92" s="81" t="s">
        <v>295</v>
      </c>
      <c r="E92" s="36" t="s">
        <v>45</v>
      </c>
      <c r="F92" s="82" t="s">
        <v>370</v>
      </c>
      <c r="G92" s="83">
        <v>24150</v>
      </c>
      <c r="H92" s="81">
        <v>0</v>
      </c>
      <c r="I92" s="81">
        <v>693.11</v>
      </c>
      <c r="J92" s="81">
        <v>734.16</v>
      </c>
      <c r="K92" s="83">
        <v>20021.66</v>
      </c>
      <c r="L92" s="83">
        <v>21448.93</v>
      </c>
      <c r="M92" s="83">
        <v>2701.07</v>
      </c>
      <c r="N92" s="12"/>
      <c r="O92" s="10"/>
    </row>
    <row r="93" spans="1:18" s="11" customFormat="1" ht="24.75" customHeight="1">
      <c r="A93" s="80">
        <v>81</v>
      </c>
      <c r="B93" s="81" t="s">
        <v>307</v>
      </c>
      <c r="C93" s="35" t="s">
        <v>456</v>
      </c>
      <c r="D93" s="81" t="s">
        <v>308</v>
      </c>
      <c r="E93" s="36" t="s">
        <v>45</v>
      </c>
      <c r="F93" s="82" t="s">
        <v>370</v>
      </c>
      <c r="G93" s="83">
        <v>24150</v>
      </c>
      <c r="H93" s="81">
        <v>0</v>
      </c>
      <c r="I93" s="81">
        <v>693.11</v>
      </c>
      <c r="J93" s="81">
        <v>734.16</v>
      </c>
      <c r="K93" s="83">
        <v>1375.12</v>
      </c>
      <c r="L93" s="83">
        <v>2802.39</v>
      </c>
      <c r="M93" s="83">
        <v>21347.61</v>
      </c>
      <c r="N93" s="12"/>
      <c r="O93" s="10"/>
    </row>
    <row r="94" spans="1:18" s="11" customFormat="1">
      <c r="A94" s="77">
        <v>82</v>
      </c>
      <c r="B94" s="81" t="s">
        <v>309</v>
      </c>
      <c r="C94" s="35" t="s">
        <v>456</v>
      </c>
      <c r="D94" s="81" t="s">
        <v>460</v>
      </c>
      <c r="E94" s="36" t="s">
        <v>45</v>
      </c>
      <c r="F94" s="82" t="s">
        <v>370</v>
      </c>
      <c r="G94" s="83">
        <v>31000</v>
      </c>
      <c r="H94" s="81">
        <v>0</v>
      </c>
      <c r="I94" s="81">
        <v>889.7</v>
      </c>
      <c r="J94" s="81">
        <v>942.4</v>
      </c>
      <c r="K94" s="83">
        <v>27953.4</v>
      </c>
      <c r="L94" s="83">
        <v>29785.5</v>
      </c>
      <c r="M94" s="83">
        <v>1214.5</v>
      </c>
      <c r="N94" s="12"/>
      <c r="O94" s="10"/>
    </row>
    <row r="95" spans="1:18" s="11" customFormat="1">
      <c r="A95" s="80">
        <v>83</v>
      </c>
      <c r="B95" s="81" t="s">
        <v>313</v>
      </c>
      <c r="C95" s="35" t="s">
        <v>456</v>
      </c>
      <c r="D95" s="81" t="s">
        <v>461</v>
      </c>
      <c r="E95" s="36" t="s">
        <v>62</v>
      </c>
      <c r="F95" s="82" t="s">
        <v>369</v>
      </c>
      <c r="G95" s="83">
        <v>24150</v>
      </c>
      <c r="H95" s="81">
        <v>0</v>
      </c>
      <c r="I95" s="81">
        <v>693.11</v>
      </c>
      <c r="J95" s="81">
        <v>734.16</v>
      </c>
      <c r="K95" s="81">
        <v>550</v>
      </c>
      <c r="L95" s="83">
        <v>1977.27</v>
      </c>
      <c r="M95" s="83">
        <v>22172.73</v>
      </c>
      <c r="N95" s="12"/>
      <c r="O95" s="10"/>
    </row>
    <row r="96" spans="1:18" s="11" customFormat="1" ht="13.5" customHeight="1">
      <c r="A96" s="80">
        <v>84</v>
      </c>
      <c r="B96" s="81" t="s">
        <v>314</v>
      </c>
      <c r="C96" s="35" t="s">
        <v>456</v>
      </c>
      <c r="D96" s="81" t="s">
        <v>461</v>
      </c>
      <c r="E96" s="36" t="s">
        <v>45</v>
      </c>
      <c r="F96" s="82" t="s">
        <v>370</v>
      </c>
      <c r="G96" s="83">
        <v>24150</v>
      </c>
      <c r="H96" s="81">
        <v>0</v>
      </c>
      <c r="I96" s="81">
        <v>693.11</v>
      </c>
      <c r="J96" s="81">
        <v>734.16</v>
      </c>
      <c r="K96" s="81">
        <v>25</v>
      </c>
      <c r="L96" s="83">
        <v>1452.27</v>
      </c>
      <c r="M96" s="83">
        <v>22697.73</v>
      </c>
      <c r="N96" s="12"/>
      <c r="O96" s="10"/>
    </row>
    <row r="97" spans="1:18" s="11" customFormat="1">
      <c r="A97" s="77">
        <v>85</v>
      </c>
      <c r="B97" s="81" t="s">
        <v>315</v>
      </c>
      <c r="C97" s="35" t="s">
        <v>456</v>
      </c>
      <c r="D97" s="81" t="s">
        <v>461</v>
      </c>
      <c r="E97" s="36" t="s">
        <v>45</v>
      </c>
      <c r="F97" s="82" t="s">
        <v>370</v>
      </c>
      <c r="G97" s="83">
        <v>24150</v>
      </c>
      <c r="H97" s="81">
        <v>0</v>
      </c>
      <c r="I97" s="81">
        <v>693.11</v>
      </c>
      <c r="J97" s="81">
        <v>734.16</v>
      </c>
      <c r="K97" s="83">
        <v>1650</v>
      </c>
      <c r="L97" s="83">
        <v>3077.27</v>
      </c>
      <c r="M97" s="83">
        <v>21072.73</v>
      </c>
      <c r="N97" s="12"/>
      <c r="O97" s="10"/>
    </row>
    <row r="98" spans="1:18" s="11" customFormat="1">
      <c r="A98" s="80">
        <v>86</v>
      </c>
      <c r="B98" s="81" t="s">
        <v>318</v>
      </c>
      <c r="C98" s="35" t="s">
        <v>456</v>
      </c>
      <c r="D98" s="81" t="s">
        <v>102</v>
      </c>
      <c r="E98" s="36" t="s">
        <v>45</v>
      </c>
      <c r="F98" s="82" t="s">
        <v>370</v>
      </c>
      <c r="G98" s="83">
        <v>83000</v>
      </c>
      <c r="H98" s="83">
        <v>8106.54</v>
      </c>
      <c r="I98" s="83">
        <v>2382.1</v>
      </c>
      <c r="J98" s="83">
        <v>2523.1999999999998</v>
      </c>
      <c r="K98" s="81">
        <v>25</v>
      </c>
      <c r="L98" s="83">
        <v>13036.84</v>
      </c>
      <c r="M98" s="83">
        <v>69963.16</v>
      </c>
      <c r="N98" s="12"/>
      <c r="O98" s="10"/>
    </row>
    <row r="99" spans="1:18" s="11" customFormat="1">
      <c r="A99" s="80">
        <v>87</v>
      </c>
      <c r="B99" s="81" t="s">
        <v>320</v>
      </c>
      <c r="C99" s="35" t="s">
        <v>456</v>
      </c>
      <c r="D99" s="81" t="s">
        <v>311</v>
      </c>
      <c r="E99" s="36" t="s">
        <v>45</v>
      </c>
      <c r="F99" s="82" t="s">
        <v>369</v>
      </c>
      <c r="G99" s="83">
        <v>24150</v>
      </c>
      <c r="H99" s="81">
        <v>0</v>
      </c>
      <c r="I99" s="81">
        <v>693.11</v>
      </c>
      <c r="J99" s="81">
        <v>734.16</v>
      </c>
      <c r="K99" s="83">
        <v>2625</v>
      </c>
      <c r="L99" s="83">
        <v>4052.27</v>
      </c>
      <c r="M99" s="83">
        <v>20097.73</v>
      </c>
      <c r="N99" s="12"/>
      <c r="O99" s="10"/>
    </row>
    <row r="100" spans="1:18" s="11" customFormat="1">
      <c r="A100" s="77">
        <v>88</v>
      </c>
      <c r="B100" s="81" t="s">
        <v>321</v>
      </c>
      <c r="C100" s="35" t="s">
        <v>456</v>
      </c>
      <c r="D100" s="81" t="s">
        <v>308</v>
      </c>
      <c r="E100" s="36" t="s">
        <v>45</v>
      </c>
      <c r="F100" s="82" t="s">
        <v>369</v>
      </c>
      <c r="G100" s="83">
        <v>24150</v>
      </c>
      <c r="H100" s="81">
        <v>0</v>
      </c>
      <c r="I100" s="81">
        <v>693.11</v>
      </c>
      <c r="J100" s="81">
        <v>734.16</v>
      </c>
      <c r="K100" s="83">
        <v>20248.57</v>
      </c>
      <c r="L100" s="83">
        <v>21675.84</v>
      </c>
      <c r="M100" s="83">
        <v>2474.16</v>
      </c>
      <c r="N100" s="12"/>
      <c r="O100" s="10"/>
    </row>
    <row r="101" spans="1:18" s="11" customFormat="1">
      <c r="A101" s="80">
        <v>89</v>
      </c>
      <c r="B101" s="81" t="s">
        <v>322</v>
      </c>
      <c r="C101" s="35" t="s">
        <v>456</v>
      </c>
      <c r="D101" s="81" t="s">
        <v>65</v>
      </c>
      <c r="E101" s="36" t="s">
        <v>45</v>
      </c>
      <c r="F101" s="82" t="s">
        <v>369</v>
      </c>
      <c r="G101" s="83">
        <v>24150</v>
      </c>
      <c r="H101" s="81">
        <v>0</v>
      </c>
      <c r="I101" s="81">
        <v>693.11</v>
      </c>
      <c r="J101" s="81">
        <v>734.16</v>
      </c>
      <c r="K101" s="81">
        <v>125</v>
      </c>
      <c r="L101" s="83">
        <v>1552.27</v>
      </c>
      <c r="M101" s="83">
        <v>22597.73</v>
      </c>
      <c r="N101" s="12"/>
      <c r="O101" s="10"/>
    </row>
    <row r="102" spans="1:18" s="11" customFormat="1">
      <c r="A102" s="80">
        <v>90</v>
      </c>
      <c r="B102" s="81" t="s">
        <v>323</v>
      </c>
      <c r="C102" s="35" t="s">
        <v>456</v>
      </c>
      <c r="D102" s="81" t="s">
        <v>308</v>
      </c>
      <c r="E102" s="36" t="s">
        <v>62</v>
      </c>
      <c r="F102" s="82" t="s">
        <v>369</v>
      </c>
      <c r="G102" s="83">
        <v>24150</v>
      </c>
      <c r="H102" s="81">
        <v>0</v>
      </c>
      <c r="I102" s="81">
        <v>693.11</v>
      </c>
      <c r="J102" s="81">
        <v>734.16</v>
      </c>
      <c r="K102" s="83">
        <v>3850.24</v>
      </c>
      <c r="L102" s="83">
        <v>5277.51</v>
      </c>
      <c r="M102" s="83">
        <v>18872.490000000002</v>
      </c>
      <c r="N102" s="12"/>
      <c r="O102" s="10"/>
    </row>
    <row r="103" spans="1:18">
      <c r="A103" s="77">
        <v>91</v>
      </c>
      <c r="B103" s="81" t="s">
        <v>324</v>
      </c>
      <c r="C103" s="35" t="s">
        <v>456</v>
      </c>
      <c r="D103" s="81" t="s">
        <v>325</v>
      </c>
      <c r="E103" s="36" t="s">
        <v>62</v>
      </c>
      <c r="F103" s="82" t="s">
        <v>370</v>
      </c>
      <c r="G103" s="83">
        <v>33000</v>
      </c>
      <c r="H103" s="81">
        <v>0</v>
      </c>
      <c r="I103" s="81">
        <v>947.1</v>
      </c>
      <c r="J103" s="83">
        <v>1003.2</v>
      </c>
      <c r="K103" s="81">
        <v>25</v>
      </c>
      <c r="L103" s="83">
        <v>1975.3</v>
      </c>
      <c r="M103" s="83">
        <v>31024.7</v>
      </c>
      <c r="P103" s="11"/>
      <c r="Q103" s="11"/>
      <c r="R103" s="11"/>
    </row>
    <row r="104" spans="1:18">
      <c r="A104" s="80">
        <v>92</v>
      </c>
      <c r="B104" s="81" t="s">
        <v>326</v>
      </c>
      <c r="C104" s="35" t="s">
        <v>456</v>
      </c>
      <c r="D104" s="81" t="s">
        <v>308</v>
      </c>
      <c r="E104" s="36" t="s">
        <v>62</v>
      </c>
      <c r="F104" s="82" t="s">
        <v>370</v>
      </c>
      <c r="G104" s="83">
        <v>24150</v>
      </c>
      <c r="H104" s="81">
        <v>0</v>
      </c>
      <c r="I104" s="81">
        <v>693.11</v>
      </c>
      <c r="J104" s="81">
        <v>734.16</v>
      </c>
      <c r="K104" s="83">
        <v>12925.79</v>
      </c>
      <c r="L104" s="83">
        <v>14353.06</v>
      </c>
      <c r="M104" s="83">
        <v>9796.94</v>
      </c>
      <c r="N104" s="12"/>
    </row>
    <row r="105" spans="1:18">
      <c r="A105" s="80">
        <v>93</v>
      </c>
      <c r="B105" s="81" t="s">
        <v>327</v>
      </c>
      <c r="C105" s="35" t="s">
        <v>456</v>
      </c>
      <c r="D105" s="81" t="s">
        <v>311</v>
      </c>
      <c r="E105" s="36" t="s">
        <v>45</v>
      </c>
      <c r="F105" s="82" t="s">
        <v>369</v>
      </c>
      <c r="G105" s="83">
        <v>24150</v>
      </c>
      <c r="H105" s="81">
        <v>0</v>
      </c>
      <c r="I105" s="81">
        <v>693.11</v>
      </c>
      <c r="J105" s="81">
        <v>734.16</v>
      </c>
      <c r="K105" s="83">
        <v>7183.33</v>
      </c>
      <c r="L105" s="83">
        <v>8610.6</v>
      </c>
      <c r="M105" s="83">
        <v>15539.4</v>
      </c>
      <c r="N105" s="12"/>
      <c r="O105" s="10"/>
    </row>
    <row r="106" spans="1:18">
      <c r="A106" s="77">
        <v>94</v>
      </c>
      <c r="B106" s="81" t="s">
        <v>328</v>
      </c>
      <c r="C106" s="35" t="s">
        <v>456</v>
      </c>
      <c r="D106" s="81" t="s">
        <v>457</v>
      </c>
      <c r="E106" s="36" t="s">
        <v>45</v>
      </c>
      <c r="F106" s="82" t="s">
        <v>370</v>
      </c>
      <c r="G106" s="83">
        <v>50000</v>
      </c>
      <c r="H106" s="83">
        <v>1854</v>
      </c>
      <c r="I106" s="83">
        <v>1435</v>
      </c>
      <c r="J106" s="83">
        <v>1520</v>
      </c>
      <c r="K106" s="81">
        <v>25</v>
      </c>
      <c r="L106" s="83">
        <v>4834</v>
      </c>
      <c r="M106" s="83">
        <v>45166</v>
      </c>
      <c r="N106" s="12"/>
      <c r="O106" s="10"/>
    </row>
    <row r="107" spans="1:18">
      <c r="A107" s="80">
        <v>95</v>
      </c>
      <c r="B107" s="81" t="s">
        <v>329</v>
      </c>
      <c r="C107" s="35" t="s">
        <v>456</v>
      </c>
      <c r="D107" s="81" t="s">
        <v>330</v>
      </c>
      <c r="E107" s="36" t="s">
        <v>45</v>
      </c>
      <c r="F107" s="82" t="s">
        <v>370</v>
      </c>
      <c r="G107" s="83">
        <v>24150</v>
      </c>
      <c r="H107" s="81">
        <v>0</v>
      </c>
      <c r="I107" s="81">
        <v>693.11</v>
      </c>
      <c r="J107" s="81">
        <v>734.16</v>
      </c>
      <c r="K107" s="83">
        <v>2455.23</v>
      </c>
      <c r="L107" s="83">
        <v>3882.5</v>
      </c>
      <c r="M107" s="83">
        <v>20267.5</v>
      </c>
      <c r="N107" s="12"/>
      <c r="O107" s="10"/>
    </row>
    <row r="108" spans="1:18" s="11" customFormat="1">
      <c r="A108" s="80">
        <v>96</v>
      </c>
      <c r="B108" s="81" t="s">
        <v>331</v>
      </c>
      <c r="C108" s="35" t="s">
        <v>456</v>
      </c>
      <c r="D108" s="81" t="s">
        <v>308</v>
      </c>
      <c r="E108" s="36" t="s">
        <v>45</v>
      </c>
      <c r="F108" s="82" t="s">
        <v>369</v>
      </c>
      <c r="G108" s="83">
        <v>24150</v>
      </c>
      <c r="H108" s="81">
        <v>0</v>
      </c>
      <c r="I108" s="81">
        <v>693.11</v>
      </c>
      <c r="J108" s="81">
        <v>734.16</v>
      </c>
      <c r="K108" s="83">
        <v>5516.21</v>
      </c>
      <c r="L108" s="83">
        <v>6943.48</v>
      </c>
      <c r="M108" s="83">
        <v>17206.52</v>
      </c>
      <c r="N108" s="12"/>
      <c r="O108" s="10"/>
      <c r="P108" s="4"/>
      <c r="Q108" s="4"/>
      <c r="R108" s="4"/>
    </row>
    <row r="109" spans="1:18" s="11" customFormat="1" ht="15" customHeight="1">
      <c r="A109" s="77">
        <v>97</v>
      </c>
      <c r="B109" s="81" t="s">
        <v>248</v>
      </c>
      <c r="C109" s="35" t="s">
        <v>249</v>
      </c>
      <c r="D109" s="81" t="s">
        <v>446</v>
      </c>
      <c r="E109" s="36" t="s">
        <v>62</v>
      </c>
      <c r="F109" s="82" t="s">
        <v>370</v>
      </c>
      <c r="G109" s="83">
        <v>33000</v>
      </c>
      <c r="H109" s="81">
        <v>0</v>
      </c>
      <c r="I109" s="81">
        <v>947.1</v>
      </c>
      <c r="J109" s="83">
        <v>1003.2</v>
      </c>
      <c r="K109" s="83">
        <v>8905.8700000000008</v>
      </c>
      <c r="L109" s="83">
        <v>10856.17</v>
      </c>
      <c r="M109" s="83">
        <v>22143.83</v>
      </c>
      <c r="N109" s="12"/>
      <c r="O109" s="10"/>
    </row>
    <row r="110" spans="1:18" s="11" customFormat="1">
      <c r="A110" s="80">
        <v>98</v>
      </c>
      <c r="B110" s="81" t="s">
        <v>250</v>
      </c>
      <c r="C110" s="35" t="s">
        <v>249</v>
      </c>
      <c r="D110" s="81" t="s">
        <v>251</v>
      </c>
      <c r="E110" s="36" t="s">
        <v>45</v>
      </c>
      <c r="F110" s="82" t="s">
        <v>370</v>
      </c>
      <c r="G110" s="83">
        <v>22050</v>
      </c>
      <c r="H110" s="81">
        <v>0</v>
      </c>
      <c r="I110" s="81">
        <v>632.84</v>
      </c>
      <c r="J110" s="81">
        <v>670.32</v>
      </c>
      <c r="K110" s="83">
        <v>4796.58</v>
      </c>
      <c r="L110" s="83">
        <v>6099.74</v>
      </c>
      <c r="M110" s="83">
        <v>15950.26</v>
      </c>
      <c r="N110" s="12"/>
      <c r="O110" s="10"/>
    </row>
    <row r="111" spans="1:18" s="11" customFormat="1">
      <c r="A111" s="80">
        <v>99</v>
      </c>
      <c r="B111" s="81" t="s">
        <v>252</v>
      </c>
      <c r="C111" s="35" t="s">
        <v>249</v>
      </c>
      <c r="D111" s="81" t="s">
        <v>405</v>
      </c>
      <c r="E111" s="36" t="s">
        <v>62</v>
      </c>
      <c r="F111" s="82" t="s">
        <v>369</v>
      </c>
      <c r="G111" s="83">
        <v>45000</v>
      </c>
      <c r="H111" s="83">
        <v>1148.33</v>
      </c>
      <c r="I111" s="83">
        <v>1291.5</v>
      </c>
      <c r="J111" s="83">
        <v>1368</v>
      </c>
      <c r="K111" s="83">
        <v>13070.83</v>
      </c>
      <c r="L111" s="83">
        <v>16878.66</v>
      </c>
      <c r="M111" s="83">
        <v>28121.34</v>
      </c>
      <c r="N111" s="4"/>
      <c r="O111" s="4"/>
    </row>
    <row r="112" spans="1:18" s="11" customFormat="1">
      <c r="A112" s="77">
        <v>100</v>
      </c>
      <c r="B112" s="81" t="s">
        <v>439</v>
      </c>
      <c r="C112" s="35" t="s">
        <v>249</v>
      </c>
      <c r="D112" s="81" t="s">
        <v>446</v>
      </c>
      <c r="E112" s="36" t="s">
        <v>45</v>
      </c>
      <c r="F112" s="82" t="s">
        <v>370</v>
      </c>
      <c r="G112" s="83">
        <v>17050</v>
      </c>
      <c r="H112" s="81">
        <v>0</v>
      </c>
      <c r="I112" s="81">
        <v>489.34</v>
      </c>
      <c r="J112" s="81">
        <v>518.32000000000005</v>
      </c>
      <c r="K112" s="81">
        <v>125</v>
      </c>
      <c r="L112" s="83">
        <v>1132.6600000000001</v>
      </c>
      <c r="M112" s="83">
        <v>15917.34</v>
      </c>
      <c r="N112" s="12"/>
      <c r="O112" s="10"/>
    </row>
    <row r="113" spans="1:15" s="11" customFormat="1">
      <c r="A113" s="80">
        <v>101</v>
      </c>
      <c r="B113" s="81" t="s">
        <v>253</v>
      </c>
      <c r="C113" s="35" t="s">
        <v>249</v>
      </c>
      <c r="D113" s="81" t="s">
        <v>446</v>
      </c>
      <c r="E113" s="36" t="s">
        <v>45</v>
      </c>
      <c r="F113" s="82" t="s">
        <v>370</v>
      </c>
      <c r="G113" s="83">
        <v>27825</v>
      </c>
      <c r="H113" s="81">
        <v>0</v>
      </c>
      <c r="I113" s="81">
        <v>798.58</v>
      </c>
      <c r="J113" s="81">
        <v>845.88</v>
      </c>
      <c r="K113" s="83">
        <v>15817.77</v>
      </c>
      <c r="L113" s="83">
        <v>17462.23</v>
      </c>
      <c r="M113" s="83">
        <v>10362.77</v>
      </c>
      <c r="N113" s="12"/>
      <c r="O113" s="10"/>
    </row>
    <row r="114" spans="1:15" s="11" customFormat="1">
      <c r="A114" s="80">
        <v>102</v>
      </c>
      <c r="B114" s="81" t="s">
        <v>254</v>
      </c>
      <c r="C114" s="35" t="s">
        <v>249</v>
      </c>
      <c r="D114" s="81" t="s">
        <v>102</v>
      </c>
      <c r="E114" s="36" t="s">
        <v>45</v>
      </c>
      <c r="F114" s="82" t="s">
        <v>369</v>
      </c>
      <c r="G114" s="83">
        <v>83000</v>
      </c>
      <c r="H114" s="83">
        <v>8106.54</v>
      </c>
      <c r="I114" s="83">
        <v>2382.1</v>
      </c>
      <c r="J114" s="83">
        <v>2523.1999999999998</v>
      </c>
      <c r="K114" s="83">
        <v>11401.42</v>
      </c>
      <c r="L114" s="83">
        <v>24413.26</v>
      </c>
      <c r="M114" s="83">
        <v>58586.74</v>
      </c>
      <c r="N114" s="12"/>
      <c r="O114" s="10"/>
    </row>
    <row r="115" spans="1:15" s="11" customFormat="1">
      <c r="A115" s="77">
        <v>103</v>
      </c>
      <c r="B115" s="81" t="s">
        <v>162</v>
      </c>
      <c r="C115" s="35" t="s">
        <v>249</v>
      </c>
      <c r="D115" s="81" t="s">
        <v>48</v>
      </c>
      <c r="E115" s="36" t="s">
        <v>45</v>
      </c>
      <c r="F115" s="82" t="s">
        <v>370</v>
      </c>
      <c r="G115" s="83">
        <v>24150</v>
      </c>
      <c r="H115" s="81">
        <v>0</v>
      </c>
      <c r="I115" s="81">
        <v>693.11</v>
      </c>
      <c r="J115" s="81">
        <v>734.16</v>
      </c>
      <c r="K115" s="83">
        <v>11741</v>
      </c>
      <c r="L115" s="83">
        <v>13168.27</v>
      </c>
      <c r="M115" s="83">
        <v>10981.73</v>
      </c>
      <c r="N115" s="12"/>
      <c r="O115" s="10"/>
    </row>
    <row r="116" spans="1:15" s="11" customFormat="1">
      <c r="A116" s="80">
        <v>104</v>
      </c>
      <c r="B116" s="81" t="s">
        <v>100</v>
      </c>
      <c r="C116" s="35" t="s">
        <v>19</v>
      </c>
      <c r="D116" s="81" t="s">
        <v>37</v>
      </c>
      <c r="E116" s="36" t="s">
        <v>45</v>
      </c>
      <c r="F116" s="82" t="s">
        <v>369</v>
      </c>
      <c r="G116" s="83">
        <v>50000</v>
      </c>
      <c r="H116" s="83">
        <v>1651.48</v>
      </c>
      <c r="I116" s="83">
        <v>1435</v>
      </c>
      <c r="J116" s="83">
        <v>1520</v>
      </c>
      <c r="K116" s="83">
        <v>11070.12</v>
      </c>
      <c r="L116" s="83">
        <v>15676.6</v>
      </c>
      <c r="M116" s="83">
        <v>34323.4</v>
      </c>
      <c r="N116" s="12"/>
      <c r="O116" s="10"/>
    </row>
    <row r="117" spans="1:15" s="11" customFormat="1">
      <c r="A117" s="80">
        <v>105</v>
      </c>
      <c r="B117" s="81" t="s">
        <v>101</v>
      </c>
      <c r="C117" s="35" t="s">
        <v>19</v>
      </c>
      <c r="D117" s="81" t="s">
        <v>26</v>
      </c>
      <c r="E117" s="36" t="s">
        <v>45</v>
      </c>
      <c r="F117" s="82" t="s">
        <v>369</v>
      </c>
      <c r="G117" s="83">
        <v>26250</v>
      </c>
      <c r="H117" s="81">
        <v>0</v>
      </c>
      <c r="I117" s="81">
        <v>753.38</v>
      </c>
      <c r="J117" s="81">
        <v>798</v>
      </c>
      <c r="K117" s="83">
        <v>13296.07</v>
      </c>
      <c r="L117" s="83">
        <v>14847.45</v>
      </c>
      <c r="M117" s="83">
        <v>11402.55</v>
      </c>
      <c r="N117" s="12"/>
      <c r="O117" s="10"/>
    </row>
    <row r="118" spans="1:15" s="11" customFormat="1">
      <c r="A118" s="77">
        <v>106</v>
      </c>
      <c r="B118" s="81" t="s">
        <v>438</v>
      </c>
      <c r="C118" s="35" t="s">
        <v>19</v>
      </c>
      <c r="D118" s="81" t="s">
        <v>102</v>
      </c>
      <c r="E118" s="36" t="s">
        <v>45</v>
      </c>
      <c r="F118" s="82" t="s">
        <v>370</v>
      </c>
      <c r="G118" s="83">
        <v>83000</v>
      </c>
      <c r="H118" s="83">
        <v>7769.01</v>
      </c>
      <c r="I118" s="83">
        <v>2382.1</v>
      </c>
      <c r="J118" s="83">
        <v>2523.1999999999998</v>
      </c>
      <c r="K118" s="83">
        <v>2000.12</v>
      </c>
      <c r="L118" s="83">
        <v>14674.43</v>
      </c>
      <c r="M118" s="83">
        <v>68325.570000000007</v>
      </c>
      <c r="N118" s="12"/>
      <c r="O118" s="10"/>
    </row>
    <row r="119" spans="1:15" s="11" customFormat="1" ht="14.25" customHeight="1">
      <c r="A119" s="80">
        <v>107</v>
      </c>
      <c r="B119" s="81" t="s">
        <v>103</v>
      </c>
      <c r="C119" s="35" t="s">
        <v>19</v>
      </c>
      <c r="D119" s="81" t="s">
        <v>459</v>
      </c>
      <c r="E119" s="36" t="s">
        <v>45</v>
      </c>
      <c r="F119" s="82" t="s">
        <v>369</v>
      </c>
      <c r="G119" s="83">
        <v>26250</v>
      </c>
      <c r="H119" s="81">
        <v>0</v>
      </c>
      <c r="I119" s="81">
        <v>753.38</v>
      </c>
      <c r="J119" s="81">
        <v>798</v>
      </c>
      <c r="K119" s="83">
        <v>10276.19</v>
      </c>
      <c r="L119" s="83">
        <v>11827.57</v>
      </c>
      <c r="M119" s="83">
        <v>14422.43</v>
      </c>
      <c r="N119" s="12"/>
      <c r="O119" s="10"/>
    </row>
    <row r="120" spans="1:15" s="11" customFormat="1">
      <c r="A120" s="80">
        <v>108</v>
      </c>
      <c r="B120" s="81" t="s">
        <v>104</v>
      </c>
      <c r="C120" s="35" t="s">
        <v>19</v>
      </c>
      <c r="D120" s="81" t="s">
        <v>105</v>
      </c>
      <c r="E120" s="36" t="s">
        <v>62</v>
      </c>
      <c r="F120" s="82" t="s">
        <v>370</v>
      </c>
      <c r="G120" s="83">
        <v>31000</v>
      </c>
      <c r="H120" s="81">
        <v>0</v>
      </c>
      <c r="I120" s="81">
        <v>889.7</v>
      </c>
      <c r="J120" s="81">
        <v>942.4</v>
      </c>
      <c r="K120" s="83">
        <v>19945.46</v>
      </c>
      <c r="L120" s="83">
        <v>21777.56</v>
      </c>
      <c r="M120" s="83">
        <v>9222.44</v>
      </c>
      <c r="N120" s="12"/>
      <c r="O120" s="10"/>
    </row>
    <row r="121" spans="1:15" s="11" customFormat="1">
      <c r="A121" s="77">
        <v>109</v>
      </c>
      <c r="B121" s="81" t="s">
        <v>106</v>
      </c>
      <c r="C121" s="35" t="s">
        <v>19</v>
      </c>
      <c r="D121" s="81" t="s">
        <v>48</v>
      </c>
      <c r="E121" s="36" t="s">
        <v>45</v>
      </c>
      <c r="F121" s="82" t="s">
        <v>369</v>
      </c>
      <c r="G121" s="83">
        <v>19800</v>
      </c>
      <c r="H121" s="81">
        <v>0</v>
      </c>
      <c r="I121" s="81">
        <v>568.26</v>
      </c>
      <c r="J121" s="81">
        <v>601.91999999999996</v>
      </c>
      <c r="K121" s="83">
        <v>12432.34</v>
      </c>
      <c r="L121" s="83">
        <v>13602.52</v>
      </c>
      <c r="M121" s="83">
        <v>6197.48</v>
      </c>
      <c r="N121" s="12"/>
      <c r="O121" s="10"/>
    </row>
    <row r="122" spans="1:15" s="11" customFormat="1">
      <c r="A122" s="80">
        <v>110</v>
      </c>
      <c r="B122" s="81" t="s">
        <v>107</v>
      </c>
      <c r="C122" s="35" t="s">
        <v>19</v>
      </c>
      <c r="D122" s="81" t="s">
        <v>48</v>
      </c>
      <c r="E122" s="36" t="s">
        <v>45</v>
      </c>
      <c r="F122" s="82" t="s">
        <v>369</v>
      </c>
      <c r="G122" s="83">
        <v>19500</v>
      </c>
      <c r="H122" s="81">
        <v>0</v>
      </c>
      <c r="I122" s="81">
        <v>559.65</v>
      </c>
      <c r="J122" s="81">
        <v>592.79999999999995</v>
      </c>
      <c r="K122" s="83">
        <v>2716.67</v>
      </c>
      <c r="L122" s="83">
        <v>3869.12</v>
      </c>
      <c r="M122" s="83">
        <v>15630.88</v>
      </c>
      <c r="N122" s="12"/>
      <c r="O122" s="10"/>
    </row>
    <row r="123" spans="1:15" s="11" customFormat="1">
      <c r="A123" s="80">
        <v>111</v>
      </c>
      <c r="B123" s="81" t="s">
        <v>108</v>
      </c>
      <c r="C123" s="35" t="s">
        <v>19</v>
      </c>
      <c r="D123" s="81" t="s">
        <v>48</v>
      </c>
      <c r="E123" s="36" t="s">
        <v>45</v>
      </c>
      <c r="F123" s="82" t="s">
        <v>369</v>
      </c>
      <c r="G123" s="83">
        <v>19800</v>
      </c>
      <c r="H123" s="81">
        <v>0</v>
      </c>
      <c r="I123" s="81">
        <v>568.26</v>
      </c>
      <c r="J123" s="81">
        <v>601.91999999999996</v>
      </c>
      <c r="K123" s="83">
        <v>1550</v>
      </c>
      <c r="L123" s="83">
        <v>2720.18</v>
      </c>
      <c r="M123" s="83">
        <v>17079.82</v>
      </c>
      <c r="N123" s="12"/>
      <c r="O123" s="10"/>
    </row>
    <row r="124" spans="1:15" s="11" customFormat="1">
      <c r="A124" s="77">
        <v>112</v>
      </c>
      <c r="B124" s="81" t="s">
        <v>109</v>
      </c>
      <c r="C124" s="35" t="s">
        <v>19</v>
      </c>
      <c r="D124" s="81" t="s">
        <v>401</v>
      </c>
      <c r="E124" s="36" t="s">
        <v>45</v>
      </c>
      <c r="F124" s="82" t="s">
        <v>369</v>
      </c>
      <c r="G124" s="83">
        <v>38000</v>
      </c>
      <c r="H124" s="81">
        <v>160.38</v>
      </c>
      <c r="I124" s="83">
        <v>1090.5999999999999</v>
      </c>
      <c r="J124" s="83">
        <v>1155.2</v>
      </c>
      <c r="K124" s="83">
        <v>30767.5</v>
      </c>
      <c r="L124" s="83">
        <v>33173.68</v>
      </c>
      <c r="M124" s="83">
        <v>4826.32</v>
      </c>
      <c r="N124" s="12"/>
      <c r="O124" s="10"/>
    </row>
    <row r="125" spans="1:15" s="11" customFormat="1">
      <c r="A125" s="80">
        <v>113</v>
      </c>
      <c r="B125" s="81" t="s">
        <v>110</v>
      </c>
      <c r="C125" s="35" t="s">
        <v>19</v>
      </c>
      <c r="D125" s="81" t="s">
        <v>26</v>
      </c>
      <c r="E125" s="36" t="s">
        <v>45</v>
      </c>
      <c r="F125" s="82" t="s">
        <v>369</v>
      </c>
      <c r="G125" s="83">
        <v>26250</v>
      </c>
      <c r="H125" s="81">
        <v>0</v>
      </c>
      <c r="I125" s="81">
        <v>753.38</v>
      </c>
      <c r="J125" s="81">
        <v>798</v>
      </c>
      <c r="K125" s="83">
        <v>3150</v>
      </c>
      <c r="L125" s="83">
        <v>4701.38</v>
      </c>
      <c r="M125" s="83">
        <v>21548.62</v>
      </c>
      <c r="N125" s="12"/>
      <c r="O125" s="4"/>
    </row>
    <row r="126" spans="1:15" s="11" customFormat="1">
      <c r="A126" s="80">
        <v>114</v>
      </c>
      <c r="B126" s="81" t="s">
        <v>111</v>
      </c>
      <c r="C126" s="35" t="s">
        <v>19</v>
      </c>
      <c r="D126" s="81" t="s">
        <v>44</v>
      </c>
      <c r="E126" s="36" t="s">
        <v>45</v>
      </c>
      <c r="F126" s="82" t="s">
        <v>370</v>
      </c>
      <c r="G126" s="83">
        <v>19800</v>
      </c>
      <c r="H126" s="81">
        <v>0</v>
      </c>
      <c r="I126" s="81">
        <v>568.26</v>
      </c>
      <c r="J126" s="81">
        <v>601.91999999999996</v>
      </c>
      <c r="K126" s="83">
        <v>8389.2199999999993</v>
      </c>
      <c r="L126" s="83">
        <v>9559.4</v>
      </c>
      <c r="M126" s="83">
        <v>10240.6</v>
      </c>
      <c r="N126" s="12"/>
      <c r="O126" s="10"/>
    </row>
    <row r="127" spans="1:15" s="11" customFormat="1">
      <c r="A127" s="77">
        <v>115</v>
      </c>
      <c r="B127" s="81" t="s">
        <v>112</v>
      </c>
      <c r="C127" s="35" t="s">
        <v>19</v>
      </c>
      <c r="D127" s="81" t="s">
        <v>26</v>
      </c>
      <c r="E127" s="36" t="s">
        <v>45</v>
      </c>
      <c r="F127" s="82" t="s">
        <v>370</v>
      </c>
      <c r="G127" s="83">
        <v>26250</v>
      </c>
      <c r="H127" s="81">
        <v>0</v>
      </c>
      <c r="I127" s="81">
        <v>753.38</v>
      </c>
      <c r="J127" s="81">
        <v>798</v>
      </c>
      <c r="K127" s="83">
        <v>13448.77</v>
      </c>
      <c r="L127" s="83">
        <v>15000.15</v>
      </c>
      <c r="M127" s="83">
        <v>11249.85</v>
      </c>
      <c r="N127" s="12"/>
      <c r="O127" s="10"/>
    </row>
    <row r="128" spans="1:15" s="11" customFormat="1">
      <c r="A128" s="80">
        <v>116</v>
      </c>
      <c r="B128" s="81" t="s">
        <v>317</v>
      </c>
      <c r="C128" s="35" t="s">
        <v>19</v>
      </c>
      <c r="D128" s="81" t="s">
        <v>459</v>
      </c>
      <c r="E128" s="36" t="s">
        <v>62</v>
      </c>
      <c r="F128" s="82" t="s">
        <v>370</v>
      </c>
      <c r="G128" s="83">
        <v>26250</v>
      </c>
      <c r="H128" s="81">
        <v>0</v>
      </c>
      <c r="I128" s="81">
        <v>753.38</v>
      </c>
      <c r="J128" s="81">
        <v>798</v>
      </c>
      <c r="K128" s="83">
        <v>3390.24</v>
      </c>
      <c r="L128" s="83">
        <v>4941.62</v>
      </c>
      <c r="M128" s="83">
        <v>21308.38</v>
      </c>
      <c r="N128" s="12"/>
      <c r="O128" s="10"/>
    </row>
    <row r="129" spans="1:15" s="11" customFormat="1" ht="16.5" customHeight="1">
      <c r="A129" s="80">
        <v>117</v>
      </c>
      <c r="B129" s="81" t="s">
        <v>113</v>
      </c>
      <c r="C129" s="35" t="s">
        <v>19</v>
      </c>
      <c r="D129" s="81" t="s">
        <v>48</v>
      </c>
      <c r="E129" s="36" t="s">
        <v>45</v>
      </c>
      <c r="F129" s="82" t="s">
        <v>369</v>
      </c>
      <c r="G129" s="83">
        <v>19800</v>
      </c>
      <c r="H129" s="81">
        <v>0</v>
      </c>
      <c r="I129" s="81">
        <v>568.26</v>
      </c>
      <c r="J129" s="81">
        <v>601.91999999999996</v>
      </c>
      <c r="K129" s="83">
        <v>10277.34</v>
      </c>
      <c r="L129" s="83">
        <v>11447.52</v>
      </c>
      <c r="M129" s="83">
        <v>8352.48</v>
      </c>
      <c r="N129" s="12"/>
      <c r="O129" s="10"/>
    </row>
    <row r="130" spans="1:15" s="11" customFormat="1">
      <c r="A130" s="77">
        <v>118</v>
      </c>
      <c r="B130" s="81" t="s">
        <v>114</v>
      </c>
      <c r="C130" s="35" t="s">
        <v>19</v>
      </c>
      <c r="D130" s="81" t="s">
        <v>48</v>
      </c>
      <c r="E130" s="36" t="s">
        <v>45</v>
      </c>
      <c r="F130" s="82" t="s">
        <v>370</v>
      </c>
      <c r="G130" s="83">
        <v>24150</v>
      </c>
      <c r="H130" s="81">
        <v>0</v>
      </c>
      <c r="I130" s="81">
        <v>693.11</v>
      </c>
      <c r="J130" s="81">
        <v>734.16</v>
      </c>
      <c r="K130" s="83">
        <v>15365.91</v>
      </c>
      <c r="L130" s="83">
        <v>16793.18</v>
      </c>
      <c r="M130" s="83">
        <v>7356.82</v>
      </c>
      <c r="N130" s="12"/>
      <c r="O130" s="10"/>
    </row>
    <row r="131" spans="1:15" s="11" customFormat="1">
      <c r="A131" s="80">
        <v>119</v>
      </c>
      <c r="B131" s="81" t="s">
        <v>115</v>
      </c>
      <c r="C131" s="35" t="s">
        <v>19</v>
      </c>
      <c r="D131" s="81" t="s">
        <v>26</v>
      </c>
      <c r="E131" s="36" t="s">
        <v>45</v>
      </c>
      <c r="F131" s="82" t="s">
        <v>369</v>
      </c>
      <c r="G131" s="83">
        <v>26250</v>
      </c>
      <c r="H131" s="81">
        <v>0</v>
      </c>
      <c r="I131" s="81">
        <v>753.38</v>
      </c>
      <c r="J131" s="81">
        <v>798</v>
      </c>
      <c r="K131" s="83">
        <v>12896.21</v>
      </c>
      <c r="L131" s="83">
        <v>14447.59</v>
      </c>
      <c r="M131" s="83">
        <v>11802.41</v>
      </c>
      <c r="N131" s="12"/>
      <c r="O131" s="10"/>
    </row>
    <row r="132" spans="1:15" s="11" customFormat="1">
      <c r="A132" s="80">
        <v>120</v>
      </c>
      <c r="B132" s="81" t="s">
        <v>116</v>
      </c>
      <c r="C132" s="35" t="s">
        <v>19</v>
      </c>
      <c r="D132" s="81" t="s">
        <v>37</v>
      </c>
      <c r="E132" s="36" t="s">
        <v>45</v>
      </c>
      <c r="F132" s="82" t="s">
        <v>369</v>
      </c>
      <c r="G132" s="83">
        <v>50000</v>
      </c>
      <c r="H132" s="83">
        <v>1854</v>
      </c>
      <c r="I132" s="83">
        <v>1435</v>
      </c>
      <c r="J132" s="83">
        <v>1520</v>
      </c>
      <c r="K132" s="83">
        <v>1150</v>
      </c>
      <c r="L132" s="83">
        <v>5959</v>
      </c>
      <c r="M132" s="83">
        <v>44041</v>
      </c>
      <c r="N132" s="12"/>
      <c r="O132" s="10"/>
    </row>
    <row r="133" spans="1:15" s="11" customFormat="1">
      <c r="A133" s="77">
        <v>121</v>
      </c>
      <c r="B133" s="81" t="s">
        <v>117</v>
      </c>
      <c r="C133" s="35" t="s">
        <v>19</v>
      </c>
      <c r="D133" s="81" t="s">
        <v>26</v>
      </c>
      <c r="E133" s="36" t="s">
        <v>45</v>
      </c>
      <c r="F133" s="82" t="s">
        <v>370</v>
      </c>
      <c r="G133" s="83">
        <v>26250</v>
      </c>
      <c r="H133" s="81">
        <v>0</v>
      </c>
      <c r="I133" s="81">
        <v>753.38</v>
      </c>
      <c r="J133" s="81">
        <v>798</v>
      </c>
      <c r="K133" s="83">
        <v>10817.22</v>
      </c>
      <c r="L133" s="83">
        <v>12368.6</v>
      </c>
      <c r="M133" s="83">
        <v>13881.4</v>
      </c>
      <c r="N133" s="12"/>
      <c r="O133" s="10"/>
    </row>
    <row r="134" spans="1:15" s="11" customFormat="1">
      <c r="A134" s="80">
        <v>122</v>
      </c>
      <c r="B134" s="81" t="s">
        <v>118</v>
      </c>
      <c r="C134" s="35" t="s">
        <v>19</v>
      </c>
      <c r="D134" s="81" t="s">
        <v>26</v>
      </c>
      <c r="E134" s="36" t="s">
        <v>45</v>
      </c>
      <c r="F134" s="82" t="s">
        <v>369</v>
      </c>
      <c r="G134" s="83">
        <v>26250</v>
      </c>
      <c r="H134" s="81">
        <v>0</v>
      </c>
      <c r="I134" s="81">
        <v>753.38</v>
      </c>
      <c r="J134" s="81">
        <v>798</v>
      </c>
      <c r="K134" s="83">
        <v>17061.25</v>
      </c>
      <c r="L134" s="83">
        <v>18612.63</v>
      </c>
      <c r="M134" s="83">
        <v>7637.37</v>
      </c>
      <c r="N134" s="12"/>
      <c r="O134" s="10"/>
    </row>
    <row r="135" spans="1:15" s="11" customFormat="1">
      <c r="A135" s="80">
        <v>123</v>
      </c>
      <c r="B135" s="81" t="s">
        <v>119</v>
      </c>
      <c r="C135" s="35" t="s">
        <v>19</v>
      </c>
      <c r="D135" s="81" t="s">
        <v>48</v>
      </c>
      <c r="E135" s="36" t="s">
        <v>62</v>
      </c>
      <c r="F135" s="82" t="s">
        <v>369</v>
      </c>
      <c r="G135" s="83">
        <v>19800</v>
      </c>
      <c r="H135" s="81">
        <v>0</v>
      </c>
      <c r="I135" s="81">
        <v>568.26</v>
      </c>
      <c r="J135" s="81">
        <v>601.91999999999996</v>
      </c>
      <c r="K135" s="83">
        <v>3890</v>
      </c>
      <c r="L135" s="83">
        <v>5060.18</v>
      </c>
      <c r="M135" s="83">
        <v>14739.82</v>
      </c>
      <c r="N135" s="12"/>
      <c r="O135" s="10"/>
    </row>
    <row r="136" spans="1:15" s="11" customFormat="1">
      <c r="A136" s="77">
        <v>124</v>
      </c>
      <c r="B136" s="81" t="s">
        <v>120</v>
      </c>
      <c r="C136" s="35" t="s">
        <v>19</v>
      </c>
      <c r="D136" s="81" t="s">
        <v>401</v>
      </c>
      <c r="E136" s="36" t="s">
        <v>45</v>
      </c>
      <c r="F136" s="82" t="s">
        <v>369</v>
      </c>
      <c r="G136" s="83">
        <v>31000</v>
      </c>
      <c r="H136" s="81">
        <v>0</v>
      </c>
      <c r="I136" s="81">
        <v>889.7</v>
      </c>
      <c r="J136" s="81">
        <v>942.4</v>
      </c>
      <c r="K136" s="83">
        <v>26864.799999999999</v>
      </c>
      <c r="L136" s="83">
        <v>28696.9</v>
      </c>
      <c r="M136" s="83">
        <v>2303.1</v>
      </c>
      <c r="N136" s="12"/>
      <c r="O136" s="10"/>
    </row>
    <row r="137" spans="1:15" s="11" customFormat="1">
      <c r="A137" s="80">
        <v>125</v>
      </c>
      <c r="B137" s="81" t="s">
        <v>121</v>
      </c>
      <c r="C137" s="35" t="s">
        <v>19</v>
      </c>
      <c r="D137" s="81" t="s">
        <v>26</v>
      </c>
      <c r="E137" s="36" t="s">
        <v>45</v>
      </c>
      <c r="F137" s="82" t="s">
        <v>369</v>
      </c>
      <c r="G137" s="83">
        <v>26250</v>
      </c>
      <c r="H137" s="81">
        <v>0</v>
      </c>
      <c r="I137" s="81">
        <v>753.38</v>
      </c>
      <c r="J137" s="81">
        <v>798</v>
      </c>
      <c r="K137" s="83">
        <v>4250.24</v>
      </c>
      <c r="L137" s="83">
        <v>5801.62</v>
      </c>
      <c r="M137" s="83">
        <v>20448.38</v>
      </c>
      <c r="N137" s="12"/>
      <c r="O137" s="4"/>
    </row>
    <row r="138" spans="1:15" s="11" customFormat="1">
      <c r="A138" s="80">
        <v>126</v>
      </c>
      <c r="B138" s="81" t="s">
        <v>122</v>
      </c>
      <c r="C138" s="35" t="s">
        <v>19</v>
      </c>
      <c r="D138" s="81" t="s">
        <v>48</v>
      </c>
      <c r="E138" s="36" t="s">
        <v>45</v>
      </c>
      <c r="F138" s="82" t="s">
        <v>370</v>
      </c>
      <c r="G138" s="83">
        <v>19800</v>
      </c>
      <c r="H138" s="81">
        <v>0</v>
      </c>
      <c r="I138" s="81">
        <v>568.26</v>
      </c>
      <c r="J138" s="81">
        <v>601.91999999999996</v>
      </c>
      <c r="K138" s="83">
        <v>12189.22</v>
      </c>
      <c r="L138" s="83">
        <v>13359.4</v>
      </c>
      <c r="M138" s="83">
        <v>6440.6</v>
      </c>
      <c r="N138" s="12"/>
      <c r="O138" s="10"/>
    </row>
    <row r="139" spans="1:15" s="11" customFormat="1">
      <c r="A139" s="77">
        <v>127</v>
      </c>
      <c r="B139" s="81" t="s">
        <v>123</v>
      </c>
      <c r="C139" s="35" t="s">
        <v>19</v>
      </c>
      <c r="D139" s="81" t="s">
        <v>402</v>
      </c>
      <c r="E139" s="36" t="s">
        <v>62</v>
      </c>
      <c r="F139" s="82" t="s">
        <v>370</v>
      </c>
      <c r="G139" s="83">
        <v>31000</v>
      </c>
      <c r="H139" s="81">
        <v>0</v>
      </c>
      <c r="I139" s="81">
        <v>889.7</v>
      </c>
      <c r="J139" s="81">
        <v>942.4</v>
      </c>
      <c r="K139" s="83">
        <v>1900.12</v>
      </c>
      <c r="L139" s="83">
        <v>3732.22</v>
      </c>
      <c r="M139" s="83">
        <v>27267.78</v>
      </c>
      <c r="N139" s="12"/>
      <c r="O139" s="10"/>
    </row>
    <row r="140" spans="1:15" s="11" customFormat="1">
      <c r="A140" s="80">
        <v>128</v>
      </c>
      <c r="B140" s="81" t="s">
        <v>124</v>
      </c>
      <c r="C140" s="35" t="s">
        <v>19</v>
      </c>
      <c r="D140" s="81" t="s">
        <v>26</v>
      </c>
      <c r="E140" s="36" t="s">
        <v>45</v>
      </c>
      <c r="F140" s="82" t="s">
        <v>370</v>
      </c>
      <c r="G140" s="83">
        <v>26250</v>
      </c>
      <c r="H140" s="81">
        <v>0</v>
      </c>
      <c r="I140" s="81">
        <v>753.38</v>
      </c>
      <c r="J140" s="81">
        <v>798</v>
      </c>
      <c r="K140" s="83">
        <v>10212.5</v>
      </c>
      <c r="L140" s="83">
        <v>11763.88</v>
      </c>
      <c r="M140" s="83">
        <v>14486.12</v>
      </c>
      <c r="N140" s="12"/>
      <c r="O140" s="4"/>
    </row>
    <row r="141" spans="1:15" s="11" customFormat="1">
      <c r="A141" s="80">
        <v>129</v>
      </c>
      <c r="B141" s="81" t="s">
        <v>125</v>
      </c>
      <c r="C141" s="35" t="s">
        <v>19</v>
      </c>
      <c r="D141" s="81" t="s">
        <v>48</v>
      </c>
      <c r="E141" s="36" t="s">
        <v>45</v>
      </c>
      <c r="F141" s="82" t="s">
        <v>370</v>
      </c>
      <c r="G141" s="83">
        <v>24150</v>
      </c>
      <c r="H141" s="81">
        <v>0</v>
      </c>
      <c r="I141" s="81">
        <v>693.11</v>
      </c>
      <c r="J141" s="81">
        <v>734.16</v>
      </c>
      <c r="K141" s="83">
        <v>4637.25</v>
      </c>
      <c r="L141" s="83">
        <v>6064.52</v>
      </c>
      <c r="M141" s="83">
        <v>18085.48</v>
      </c>
      <c r="N141" s="12"/>
      <c r="O141" s="10"/>
    </row>
    <row r="142" spans="1:15" s="11" customFormat="1">
      <c r="A142" s="77">
        <v>130</v>
      </c>
      <c r="B142" s="81" t="s">
        <v>126</v>
      </c>
      <c r="C142" s="35" t="s">
        <v>19</v>
      </c>
      <c r="D142" s="81" t="s">
        <v>26</v>
      </c>
      <c r="E142" s="36" t="s">
        <v>45</v>
      </c>
      <c r="F142" s="82" t="s">
        <v>370</v>
      </c>
      <c r="G142" s="83">
        <v>26250</v>
      </c>
      <c r="H142" s="81">
        <v>0</v>
      </c>
      <c r="I142" s="81">
        <v>753.38</v>
      </c>
      <c r="J142" s="81">
        <v>798</v>
      </c>
      <c r="K142" s="83">
        <v>3000.12</v>
      </c>
      <c r="L142" s="83">
        <v>4551.5</v>
      </c>
      <c r="M142" s="83">
        <v>21698.5</v>
      </c>
      <c r="N142" s="12"/>
      <c r="O142" s="4"/>
    </row>
    <row r="143" spans="1:15" s="11" customFormat="1">
      <c r="A143" s="80">
        <v>131</v>
      </c>
      <c r="B143" s="81" t="s">
        <v>210</v>
      </c>
      <c r="C143" s="35" t="s">
        <v>19</v>
      </c>
      <c r="D143" s="81" t="s">
        <v>48</v>
      </c>
      <c r="E143" s="36" t="s">
        <v>45</v>
      </c>
      <c r="F143" s="82" t="s">
        <v>369</v>
      </c>
      <c r="G143" s="83">
        <v>22000</v>
      </c>
      <c r="H143" s="81">
        <v>0</v>
      </c>
      <c r="I143" s="81">
        <v>631.4</v>
      </c>
      <c r="J143" s="81">
        <v>668.8</v>
      </c>
      <c r="K143" s="83">
        <v>1120.1199999999999</v>
      </c>
      <c r="L143" s="83">
        <v>2420.3200000000002</v>
      </c>
      <c r="M143" s="83">
        <v>19579.68</v>
      </c>
      <c r="N143" s="12"/>
      <c r="O143" s="4"/>
    </row>
    <row r="144" spans="1:15" s="11" customFormat="1">
      <c r="A144" s="80">
        <v>132</v>
      </c>
      <c r="B144" s="81" t="s">
        <v>127</v>
      </c>
      <c r="C144" s="35" t="s">
        <v>19</v>
      </c>
      <c r="D144" s="81" t="s">
        <v>26</v>
      </c>
      <c r="E144" s="36" t="s">
        <v>45</v>
      </c>
      <c r="F144" s="82" t="s">
        <v>369</v>
      </c>
      <c r="G144" s="83">
        <v>26250</v>
      </c>
      <c r="H144" s="81">
        <v>0</v>
      </c>
      <c r="I144" s="81">
        <v>753.38</v>
      </c>
      <c r="J144" s="81">
        <v>798</v>
      </c>
      <c r="K144" s="83">
        <v>10300</v>
      </c>
      <c r="L144" s="83">
        <v>11851.38</v>
      </c>
      <c r="M144" s="83">
        <v>14398.62</v>
      </c>
      <c r="N144" s="12"/>
      <c r="O144" s="10"/>
    </row>
    <row r="145" spans="1:18" s="11" customFormat="1">
      <c r="A145" s="77">
        <v>133</v>
      </c>
      <c r="B145" s="81" t="s">
        <v>128</v>
      </c>
      <c r="C145" s="35" t="s">
        <v>19</v>
      </c>
      <c r="D145" s="81" t="s">
        <v>48</v>
      </c>
      <c r="E145" s="36" t="s">
        <v>45</v>
      </c>
      <c r="F145" s="82" t="s">
        <v>369</v>
      </c>
      <c r="G145" s="83">
        <v>19800</v>
      </c>
      <c r="H145" s="81">
        <v>0</v>
      </c>
      <c r="I145" s="81">
        <v>568.26</v>
      </c>
      <c r="J145" s="81">
        <v>601.91999999999996</v>
      </c>
      <c r="K145" s="83">
        <v>10697.19</v>
      </c>
      <c r="L145" s="83">
        <v>11867.37</v>
      </c>
      <c r="M145" s="83">
        <v>7932.63</v>
      </c>
      <c r="N145" s="12"/>
      <c r="O145" s="10"/>
    </row>
    <row r="146" spans="1:18" s="11" customFormat="1">
      <c r="A146" s="80">
        <v>134</v>
      </c>
      <c r="B146" s="81" t="s">
        <v>132</v>
      </c>
      <c r="C146" s="35" t="s">
        <v>4</v>
      </c>
      <c r="D146" s="81" t="s">
        <v>17</v>
      </c>
      <c r="E146" s="36" t="s">
        <v>62</v>
      </c>
      <c r="F146" s="82" t="s">
        <v>370</v>
      </c>
      <c r="G146" s="83">
        <v>26250</v>
      </c>
      <c r="H146" s="81">
        <v>0</v>
      </c>
      <c r="I146" s="81">
        <v>753.38</v>
      </c>
      <c r="J146" s="81">
        <v>798</v>
      </c>
      <c r="K146" s="81">
        <v>25</v>
      </c>
      <c r="L146" s="83">
        <v>1576.38</v>
      </c>
      <c r="M146" s="83">
        <v>24673.62</v>
      </c>
      <c r="N146" s="12"/>
      <c r="O146" s="10"/>
    </row>
    <row r="147" spans="1:18" s="11" customFormat="1">
      <c r="A147" s="80">
        <v>135</v>
      </c>
      <c r="B147" s="81" t="s">
        <v>310</v>
      </c>
      <c r="C147" s="35" t="s">
        <v>4</v>
      </c>
      <c r="D147" s="81" t="s">
        <v>461</v>
      </c>
      <c r="E147" s="36" t="s">
        <v>62</v>
      </c>
      <c r="F147" s="82" t="s">
        <v>369</v>
      </c>
      <c r="G147" s="83">
        <v>24150</v>
      </c>
      <c r="H147" s="81">
        <v>0</v>
      </c>
      <c r="I147" s="81">
        <v>693.11</v>
      </c>
      <c r="J147" s="81">
        <v>734.16</v>
      </c>
      <c r="K147" s="83">
        <v>4350.24</v>
      </c>
      <c r="L147" s="83">
        <v>5777.51</v>
      </c>
      <c r="M147" s="83">
        <v>18372.490000000002</v>
      </c>
      <c r="N147" s="12"/>
      <c r="O147" s="10"/>
    </row>
    <row r="148" spans="1:18">
      <c r="A148" s="77">
        <v>136</v>
      </c>
      <c r="B148" s="81" t="s">
        <v>133</v>
      </c>
      <c r="C148" s="35" t="s">
        <v>4</v>
      </c>
      <c r="D148" s="81" t="s">
        <v>401</v>
      </c>
      <c r="E148" s="36" t="s">
        <v>45</v>
      </c>
      <c r="F148" s="82" t="s">
        <v>370</v>
      </c>
      <c r="G148" s="83">
        <v>31000</v>
      </c>
      <c r="H148" s="81">
        <v>0</v>
      </c>
      <c r="I148" s="81">
        <v>889.7</v>
      </c>
      <c r="J148" s="81">
        <v>942.4</v>
      </c>
      <c r="K148" s="83">
        <v>15713.52</v>
      </c>
      <c r="L148" s="83">
        <v>17545.62</v>
      </c>
      <c r="M148" s="83">
        <v>13454.38</v>
      </c>
      <c r="N148" s="12"/>
      <c r="O148" s="10"/>
    </row>
    <row r="149" spans="1:18" s="11" customFormat="1">
      <c r="A149" s="80">
        <v>137</v>
      </c>
      <c r="B149" s="81" t="s">
        <v>312</v>
      </c>
      <c r="C149" s="35" t="s">
        <v>4</v>
      </c>
      <c r="D149" s="81" t="s">
        <v>308</v>
      </c>
      <c r="E149" s="36" t="s">
        <v>45</v>
      </c>
      <c r="F149" s="82" t="s">
        <v>369</v>
      </c>
      <c r="G149" s="83">
        <v>24150</v>
      </c>
      <c r="H149" s="81">
        <v>0</v>
      </c>
      <c r="I149" s="81">
        <v>693.11</v>
      </c>
      <c r="J149" s="81">
        <v>734.16</v>
      </c>
      <c r="K149" s="81">
        <v>25</v>
      </c>
      <c r="L149" s="83">
        <v>1452.27</v>
      </c>
      <c r="M149" s="83">
        <v>22697.73</v>
      </c>
      <c r="N149" s="12"/>
      <c r="O149" s="4"/>
    </row>
    <row r="150" spans="1:18" s="11" customFormat="1">
      <c r="A150" s="80">
        <v>138</v>
      </c>
      <c r="B150" s="81" t="s">
        <v>134</v>
      </c>
      <c r="C150" s="35" t="s">
        <v>4</v>
      </c>
      <c r="D150" s="81" t="s">
        <v>17</v>
      </c>
      <c r="E150" s="36" t="s">
        <v>62</v>
      </c>
      <c r="F150" s="82" t="s">
        <v>369</v>
      </c>
      <c r="G150" s="83">
        <v>26250</v>
      </c>
      <c r="H150" s="81">
        <v>0</v>
      </c>
      <c r="I150" s="81">
        <v>753.38</v>
      </c>
      <c r="J150" s="81">
        <v>798</v>
      </c>
      <c r="K150" s="83">
        <v>3050</v>
      </c>
      <c r="L150" s="83">
        <v>4601.38</v>
      </c>
      <c r="M150" s="83">
        <v>21648.62</v>
      </c>
      <c r="N150" s="12"/>
      <c r="O150" s="10"/>
    </row>
    <row r="151" spans="1:18" s="11" customFormat="1">
      <c r="A151" s="77">
        <v>139</v>
      </c>
      <c r="B151" s="81" t="s">
        <v>135</v>
      </c>
      <c r="C151" s="35" t="s">
        <v>4</v>
      </c>
      <c r="D151" s="81" t="s">
        <v>17</v>
      </c>
      <c r="E151" s="36" t="s">
        <v>62</v>
      </c>
      <c r="F151" s="82" t="s">
        <v>369</v>
      </c>
      <c r="G151" s="83">
        <v>26250</v>
      </c>
      <c r="H151" s="81">
        <v>0</v>
      </c>
      <c r="I151" s="81">
        <v>753.38</v>
      </c>
      <c r="J151" s="81">
        <v>798</v>
      </c>
      <c r="K151" s="83">
        <v>7456</v>
      </c>
      <c r="L151" s="83">
        <v>9007.3799999999992</v>
      </c>
      <c r="M151" s="83">
        <v>17242.62</v>
      </c>
      <c r="N151" s="12"/>
      <c r="O151" s="10"/>
    </row>
    <row r="152" spans="1:18" s="11" customFormat="1">
      <c r="A152" s="80">
        <v>140</v>
      </c>
      <c r="B152" s="81" t="s">
        <v>316</v>
      </c>
      <c r="C152" s="35" t="s">
        <v>4</v>
      </c>
      <c r="D152" s="81" t="s">
        <v>308</v>
      </c>
      <c r="E152" s="36" t="s">
        <v>45</v>
      </c>
      <c r="F152" s="82" t="s">
        <v>370</v>
      </c>
      <c r="G152" s="83">
        <v>24150</v>
      </c>
      <c r="H152" s="81">
        <v>0</v>
      </c>
      <c r="I152" s="81">
        <v>693.11</v>
      </c>
      <c r="J152" s="81">
        <v>734.16</v>
      </c>
      <c r="K152" s="83">
        <v>11707.22</v>
      </c>
      <c r="L152" s="83">
        <v>13134.49</v>
      </c>
      <c r="M152" s="83">
        <v>11015.51</v>
      </c>
      <c r="N152" s="12"/>
      <c r="O152" s="4"/>
    </row>
    <row r="153" spans="1:18" s="11" customFormat="1">
      <c r="A153" s="80">
        <v>141</v>
      </c>
      <c r="B153" s="81" t="s">
        <v>413</v>
      </c>
      <c r="C153" s="35" t="s">
        <v>4</v>
      </c>
      <c r="D153" s="81" t="s">
        <v>17</v>
      </c>
      <c r="E153" s="36" t="s">
        <v>62</v>
      </c>
      <c r="F153" s="82" t="s">
        <v>370</v>
      </c>
      <c r="G153" s="83">
        <v>26250</v>
      </c>
      <c r="H153" s="81">
        <v>0</v>
      </c>
      <c r="I153" s="81">
        <v>753.38</v>
      </c>
      <c r="J153" s="81">
        <v>798</v>
      </c>
      <c r="K153" s="83">
        <v>15736</v>
      </c>
      <c r="L153" s="83">
        <v>17287.38</v>
      </c>
      <c r="M153" s="83">
        <v>8962.6200000000008</v>
      </c>
      <c r="N153" s="12"/>
      <c r="O153" s="10"/>
    </row>
    <row r="154" spans="1:18">
      <c r="A154" s="77">
        <v>142</v>
      </c>
      <c r="B154" s="81" t="s">
        <v>319</v>
      </c>
      <c r="C154" s="35" t="s">
        <v>4</v>
      </c>
      <c r="D154" s="81" t="s">
        <v>458</v>
      </c>
      <c r="E154" s="36" t="s">
        <v>45</v>
      </c>
      <c r="F154" s="82" t="s">
        <v>369</v>
      </c>
      <c r="G154" s="83">
        <v>50000</v>
      </c>
      <c r="H154" s="83">
        <v>1854</v>
      </c>
      <c r="I154" s="83">
        <v>1435</v>
      </c>
      <c r="J154" s="83">
        <v>1520</v>
      </c>
      <c r="K154" s="83">
        <v>15251.74</v>
      </c>
      <c r="L154" s="83">
        <v>20060.740000000002</v>
      </c>
      <c r="M154" s="83">
        <v>29939.26</v>
      </c>
      <c r="N154" s="12"/>
      <c r="O154" s="10"/>
      <c r="P154" s="11"/>
      <c r="Q154" s="11"/>
      <c r="R154" s="11"/>
    </row>
    <row r="155" spans="1:18" s="11" customFormat="1">
      <c r="A155" s="80">
        <v>143</v>
      </c>
      <c r="B155" s="81" t="s">
        <v>136</v>
      </c>
      <c r="C155" s="77" t="s">
        <v>4</v>
      </c>
      <c r="D155" s="81" t="s">
        <v>17</v>
      </c>
      <c r="E155" s="36" t="s">
        <v>62</v>
      </c>
      <c r="F155" s="82" t="s">
        <v>370</v>
      </c>
      <c r="G155" s="83">
        <v>26250</v>
      </c>
      <c r="H155" s="81">
        <v>0</v>
      </c>
      <c r="I155" s="81">
        <v>753.38</v>
      </c>
      <c r="J155" s="81">
        <v>798</v>
      </c>
      <c r="K155" s="83">
        <v>19705.18</v>
      </c>
      <c r="L155" s="83">
        <v>21256.560000000001</v>
      </c>
      <c r="M155" s="83">
        <v>4993.4399999999996</v>
      </c>
      <c r="N155" s="12"/>
      <c r="O155" s="10"/>
    </row>
    <row r="156" spans="1:18">
      <c r="A156" s="80">
        <v>144</v>
      </c>
      <c r="B156" s="81" t="s">
        <v>50</v>
      </c>
      <c r="C156" s="35" t="s">
        <v>4</v>
      </c>
      <c r="D156" s="81" t="s">
        <v>17</v>
      </c>
      <c r="E156" s="36" t="s">
        <v>45</v>
      </c>
      <c r="F156" s="82" t="s">
        <v>369</v>
      </c>
      <c r="G156" s="83">
        <v>26250</v>
      </c>
      <c r="H156" s="81">
        <v>0</v>
      </c>
      <c r="I156" s="81">
        <v>753.38</v>
      </c>
      <c r="J156" s="81">
        <v>798</v>
      </c>
      <c r="K156" s="83">
        <v>3065.83</v>
      </c>
      <c r="L156" s="83">
        <v>4617.21</v>
      </c>
      <c r="M156" s="83">
        <v>21632.79</v>
      </c>
      <c r="N156" s="12"/>
      <c r="O156" s="10"/>
    </row>
    <row r="157" spans="1:18">
      <c r="A157" s="77">
        <v>145</v>
      </c>
      <c r="B157" s="81" t="s">
        <v>378</v>
      </c>
      <c r="C157" s="35" t="s">
        <v>4</v>
      </c>
      <c r="D157" s="81" t="s">
        <v>65</v>
      </c>
      <c r="E157" s="36" t="s">
        <v>45</v>
      </c>
      <c r="F157" s="82" t="s">
        <v>369</v>
      </c>
      <c r="G157" s="83">
        <v>24150</v>
      </c>
      <c r="H157" s="81">
        <v>0</v>
      </c>
      <c r="I157" s="81">
        <v>693.11</v>
      </c>
      <c r="J157" s="81">
        <v>734.16</v>
      </c>
      <c r="K157" s="81">
        <v>25</v>
      </c>
      <c r="L157" s="83">
        <v>1452.27</v>
      </c>
      <c r="M157" s="83">
        <v>22697.73</v>
      </c>
      <c r="N157" s="12"/>
      <c r="O157" s="10"/>
      <c r="P157" s="11"/>
      <c r="Q157" s="11"/>
      <c r="R157" s="11"/>
    </row>
    <row r="158" spans="1:18" s="11" customFormat="1">
      <c r="A158" s="80">
        <v>146</v>
      </c>
      <c r="B158" s="81" t="s">
        <v>138</v>
      </c>
      <c r="C158" s="35" t="s">
        <v>4</v>
      </c>
      <c r="D158" s="81" t="s">
        <v>401</v>
      </c>
      <c r="E158" s="36" t="s">
        <v>45</v>
      </c>
      <c r="F158" s="82" t="s">
        <v>369</v>
      </c>
      <c r="G158" s="83">
        <v>31000</v>
      </c>
      <c r="H158" s="81">
        <v>0</v>
      </c>
      <c r="I158" s="81">
        <v>889.7</v>
      </c>
      <c r="J158" s="81">
        <v>942.4</v>
      </c>
      <c r="K158" s="83">
        <v>2050</v>
      </c>
      <c r="L158" s="83">
        <v>3882.1</v>
      </c>
      <c r="M158" s="83">
        <v>27117.9</v>
      </c>
      <c r="N158" s="12"/>
      <c r="O158" s="10"/>
      <c r="P158" s="4"/>
      <c r="Q158" s="4"/>
      <c r="R158" s="4"/>
    </row>
    <row r="159" spans="1:18" s="11" customFormat="1">
      <c r="A159" s="80">
        <v>147</v>
      </c>
      <c r="B159" s="81" t="s">
        <v>139</v>
      </c>
      <c r="C159" s="35" t="s">
        <v>4</v>
      </c>
      <c r="D159" s="81" t="s">
        <v>410</v>
      </c>
      <c r="E159" s="36" t="s">
        <v>45</v>
      </c>
      <c r="F159" s="82" t="s">
        <v>369</v>
      </c>
      <c r="G159" s="83">
        <v>83000</v>
      </c>
      <c r="H159" s="83">
        <v>8106.54</v>
      </c>
      <c r="I159" s="83">
        <v>2382.1</v>
      </c>
      <c r="J159" s="83">
        <v>2523.1999999999998</v>
      </c>
      <c r="K159" s="83">
        <v>31475.88</v>
      </c>
      <c r="L159" s="83">
        <v>44487.72</v>
      </c>
      <c r="M159" s="83">
        <v>38512.28</v>
      </c>
      <c r="N159" s="12"/>
      <c r="O159" s="10"/>
      <c r="P159" s="4"/>
      <c r="Q159" s="4"/>
      <c r="R159" s="4"/>
    </row>
    <row r="160" spans="1:18" ht="15.75" customHeight="1">
      <c r="A160" s="77">
        <v>148</v>
      </c>
      <c r="B160" s="81" t="s">
        <v>140</v>
      </c>
      <c r="C160" s="35" t="s">
        <v>4</v>
      </c>
      <c r="D160" s="81" t="s">
        <v>26</v>
      </c>
      <c r="E160" s="36" t="s">
        <v>62</v>
      </c>
      <c r="F160" s="82" t="s">
        <v>369</v>
      </c>
      <c r="G160" s="83">
        <v>26250</v>
      </c>
      <c r="H160" s="81">
        <v>0</v>
      </c>
      <c r="I160" s="81">
        <v>753.38</v>
      </c>
      <c r="J160" s="81">
        <v>798</v>
      </c>
      <c r="K160" s="83">
        <v>6448.3</v>
      </c>
      <c r="L160" s="83">
        <v>7999.68</v>
      </c>
      <c r="M160" s="83">
        <v>18250.32</v>
      </c>
      <c r="N160" s="12"/>
      <c r="O160" s="10"/>
      <c r="P160" s="11"/>
      <c r="Q160" s="11"/>
      <c r="R160" s="11"/>
    </row>
    <row r="161" spans="1:18">
      <c r="A161" s="80">
        <v>149</v>
      </c>
      <c r="B161" s="81" t="s">
        <v>141</v>
      </c>
      <c r="C161" s="35" t="s">
        <v>4</v>
      </c>
      <c r="D161" s="81" t="s">
        <v>409</v>
      </c>
      <c r="E161" s="36" t="s">
        <v>45</v>
      </c>
      <c r="F161" s="82" t="s">
        <v>369</v>
      </c>
      <c r="G161" s="83">
        <v>55000</v>
      </c>
      <c r="H161" s="83">
        <v>2559.6799999999998</v>
      </c>
      <c r="I161" s="83">
        <v>1578.5</v>
      </c>
      <c r="J161" s="83">
        <v>1672</v>
      </c>
      <c r="K161" s="83">
        <v>15314.13</v>
      </c>
      <c r="L161" s="83">
        <v>21124.31</v>
      </c>
      <c r="M161" s="83">
        <v>33875.69</v>
      </c>
      <c r="N161" s="12"/>
      <c r="O161" s="10"/>
      <c r="P161" s="11"/>
      <c r="Q161" s="11"/>
      <c r="R161" s="11"/>
    </row>
    <row r="162" spans="1:18">
      <c r="A162" s="80">
        <v>150</v>
      </c>
      <c r="B162" s="81" t="s">
        <v>142</v>
      </c>
      <c r="C162" s="35" t="s">
        <v>4</v>
      </c>
      <c r="D162" s="81" t="s">
        <v>26</v>
      </c>
      <c r="E162" s="36" t="s">
        <v>62</v>
      </c>
      <c r="F162" s="82" t="s">
        <v>370</v>
      </c>
      <c r="G162" s="83">
        <v>26250</v>
      </c>
      <c r="H162" s="81">
        <v>0</v>
      </c>
      <c r="I162" s="81">
        <v>753.38</v>
      </c>
      <c r="J162" s="81">
        <v>798</v>
      </c>
      <c r="K162" s="83">
        <v>17591.669999999998</v>
      </c>
      <c r="L162" s="83">
        <v>19143.05</v>
      </c>
      <c r="M162" s="83">
        <v>7106.95</v>
      </c>
      <c r="N162" s="12"/>
      <c r="O162" s="10"/>
    </row>
    <row r="163" spans="1:18" ht="15" customHeight="1">
      <c r="A163" s="77">
        <v>151</v>
      </c>
      <c r="B163" s="81" t="s">
        <v>74</v>
      </c>
      <c r="C163" s="35" t="s">
        <v>442</v>
      </c>
      <c r="D163" s="81" t="s">
        <v>75</v>
      </c>
      <c r="E163" s="36" t="s">
        <v>45</v>
      </c>
      <c r="F163" s="82" t="s">
        <v>370</v>
      </c>
      <c r="G163" s="83">
        <v>22050</v>
      </c>
      <c r="H163" s="81">
        <v>0</v>
      </c>
      <c r="I163" s="81">
        <v>632.84</v>
      </c>
      <c r="J163" s="81">
        <v>670.32</v>
      </c>
      <c r="K163" s="83">
        <v>7400.12</v>
      </c>
      <c r="L163" s="83">
        <v>8703.2800000000007</v>
      </c>
      <c r="M163" s="83">
        <v>13346.72</v>
      </c>
      <c r="N163" s="12"/>
    </row>
    <row r="164" spans="1:18" ht="15" customHeight="1">
      <c r="A164" s="80">
        <v>152</v>
      </c>
      <c r="B164" s="81" t="s">
        <v>76</v>
      </c>
      <c r="C164" s="35" t="s">
        <v>442</v>
      </c>
      <c r="D164" s="81" t="s">
        <v>48</v>
      </c>
      <c r="E164" s="36" t="s">
        <v>62</v>
      </c>
      <c r="F164" s="82" t="s">
        <v>370</v>
      </c>
      <c r="G164" s="83">
        <v>31000</v>
      </c>
      <c r="H164" s="81">
        <v>0</v>
      </c>
      <c r="I164" s="81">
        <v>889.7</v>
      </c>
      <c r="J164" s="81">
        <v>942.4</v>
      </c>
      <c r="K164" s="81">
        <v>25</v>
      </c>
      <c r="L164" s="83">
        <v>1857.1</v>
      </c>
      <c r="M164" s="83">
        <v>29142.9</v>
      </c>
      <c r="N164" s="12"/>
      <c r="O164" s="10"/>
    </row>
    <row r="165" spans="1:18" s="11" customFormat="1">
      <c r="A165" s="80">
        <v>153</v>
      </c>
      <c r="B165" s="81" t="s">
        <v>381</v>
      </c>
      <c r="C165" s="35" t="s">
        <v>442</v>
      </c>
      <c r="D165" s="81" t="s">
        <v>400</v>
      </c>
      <c r="E165" s="36" t="s">
        <v>45</v>
      </c>
      <c r="F165" s="82" t="s">
        <v>369</v>
      </c>
      <c r="G165" s="83">
        <v>22000</v>
      </c>
      <c r="H165" s="81">
        <v>0</v>
      </c>
      <c r="I165" s="81">
        <v>631.4</v>
      </c>
      <c r="J165" s="81">
        <v>668.8</v>
      </c>
      <c r="K165" s="81">
        <v>25</v>
      </c>
      <c r="L165" s="83">
        <v>1325.2</v>
      </c>
      <c r="M165" s="83">
        <v>20674.8</v>
      </c>
      <c r="N165" s="12"/>
      <c r="O165" s="10"/>
    </row>
    <row r="166" spans="1:18" s="11" customFormat="1" ht="15" customHeight="1">
      <c r="A166" s="77">
        <v>154</v>
      </c>
      <c r="B166" s="81" t="s">
        <v>77</v>
      </c>
      <c r="C166" s="35" t="s">
        <v>442</v>
      </c>
      <c r="D166" s="81" t="s">
        <v>48</v>
      </c>
      <c r="E166" s="36" t="s">
        <v>62</v>
      </c>
      <c r="F166" s="82" t="s">
        <v>369</v>
      </c>
      <c r="G166" s="83">
        <v>26250</v>
      </c>
      <c r="H166" s="81">
        <v>0</v>
      </c>
      <c r="I166" s="81">
        <v>753.38</v>
      </c>
      <c r="J166" s="81">
        <v>798</v>
      </c>
      <c r="K166" s="83">
        <v>19476.75</v>
      </c>
      <c r="L166" s="83">
        <v>21028.13</v>
      </c>
      <c r="M166" s="83">
        <v>5221.87</v>
      </c>
      <c r="N166" s="12"/>
      <c r="O166" s="10"/>
    </row>
    <row r="167" spans="1:18">
      <c r="A167" s="80">
        <v>155</v>
      </c>
      <c r="B167" s="81" t="s">
        <v>78</v>
      </c>
      <c r="C167" s="35" t="s">
        <v>442</v>
      </c>
      <c r="D167" s="81" t="s">
        <v>79</v>
      </c>
      <c r="E167" s="36" t="s">
        <v>62</v>
      </c>
      <c r="F167" s="82" t="s">
        <v>369</v>
      </c>
      <c r="G167" s="83">
        <v>50000</v>
      </c>
      <c r="H167" s="83">
        <v>1854</v>
      </c>
      <c r="I167" s="83">
        <v>1435</v>
      </c>
      <c r="J167" s="83">
        <v>1520</v>
      </c>
      <c r="K167" s="83">
        <v>1150</v>
      </c>
      <c r="L167" s="83">
        <v>5959</v>
      </c>
      <c r="M167" s="83">
        <v>44041</v>
      </c>
      <c r="N167" s="12"/>
      <c r="O167" s="10"/>
    </row>
    <row r="168" spans="1:18">
      <c r="A168" s="80">
        <v>156</v>
      </c>
      <c r="B168" s="81" t="s">
        <v>80</v>
      </c>
      <c r="C168" s="35" t="s">
        <v>442</v>
      </c>
      <c r="D168" s="81" t="s">
        <v>65</v>
      </c>
      <c r="E168" s="36" t="s">
        <v>45</v>
      </c>
      <c r="F168" s="82" t="s">
        <v>369</v>
      </c>
      <c r="G168" s="83">
        <v>24150</v>
      </c>
      <c r="H168" s="81">
        <v>0</v>
      </c>
      <c r="I168" s="81">
        <v>693.11</v>
      </c>
      <c r="J168" s="81">
        <v>734.16</v>
      </c>
      <c r="K168" s="83">
        <v>5573.41</v>
      </c>
      <c r="L168" s="83">
        <v>7000.68</v>
      </c>
      <c r="M168" s="83">
        <v>17149.32</v>
      </c>
      <c r="N168" s="12"/>
    </row>
    <row r="169" spans="1:18" ht="15" customHeight="1">
      <c r="A169" s="77">
        <v>157</v>
      </c>
      <c r="B169" s="81" t="s">
        <v>380</v>
      </c>
      <c r="C169" s="35" t="s">
        <v>442</v>
      </c>
      <c r="D169" s="81" t="s">
        <v>400</v>
      </c>
      <c r="E169" s="36" t="s">
        <v>45</v>
      </c>
      <c r="F169" s="82" t="s">
        <v>369</v>
      </c>
      <c r="G169" s="83">
        <v>22000</v>
      </c>
      <c r="H169" s="81">
        <v>0</v>
      </c>
      <c r="I169" s="81">
        <v>631.4</v>
      </c>
      <c r="J169" s="81">
        <v>668.8</v>
      </c>
      <c r="K169" s="81">
        <v>25</v>
      </c>
      <c r="L169" s="83">
        <v>1325.2</v>
      </c>
      <c r="M169" s="83">
        <v>20674.8</v>
      </c>
      <c r="N169" s="12"/>
      <c r="O169" s="10"/>
    </row>
    <row r="170" spans="1:18" ht="15" customHeight="1">
      <c r="A170" s="80">
        <v>158</v>
      </c>
      <c r="B170" s="81" t="s">
        <v>298</v>
      </c>
      <c r="C170" s="35" t="s">
        <v>442</v>
      </c>
      <c r="D170" s="81" t="s">
        <v>462</v>
      </c>
      <c r="E170" s="36" t="s">
        <v>62</v>
      </c>
      <c r="F170" s="82" t="s">
        <v>369</v>
      </c>
      <c r="G170" s="83">
        <v>50000</v>
      </c>
      <c r="H170" s="83">
        <v>1651.48</v>
      </c>
      <c r="I170" s="83">
        <v>1435</v>
      </c>
      <c r="J170" s="83">
        <v>1520</v>
      </c>
      <c r="K170" s="83">
        <v>30341.88</v>
      </c>
      <c r="L170" s="83">
        <v>34948.36</v>
      </c>
      <c r="M170" s="83">
        <v>15051.64</v>
      </c>
      <c r="N170" s="12"/>
      <c r="O170" s="10"/>
    </row>
    <row r="171" spans="1:18" s="20" customFormat="1" ht="15">
      <c r="A171" s="80">
        <v>159</v>
      </c>
      <c r="B171" s="81" t="s">
        <v>81</v>
      </c>
      <c r="C171" s="35" t="s">
        <v>442</v>
      </c>
      <c r="D171" s="81" t="s">
        <v>48</v>
      </c>
      <c r="E171" s="36" t="s">
        <v>45</v>
      </c>
      <c r="F171" s="82" t="s">
        <v>369</v>
      </c>
      <c r="G171" s="83">
        <v>24150</v>
      </c>
      <c r="H171" s="81">
        <v>0</v>
      </c>
      <c r="I171" s="81">
        <v>693.11</v>
      </c>
      <c r="J171" s="81">
        <v>734.16</v>
      </c>
      <c r="K171" s="83">
        <v>4483.33</v>
      </c>
      <c r="L171" s="83">
        <v>5910.6</v>
      </c>
      <c r="M171" s="83">
        <v>18239.400000000001</v>
      </c>
      <c r="N171" s="12"/>
      <c r="O171" s="10"/>
      <c r="P171" s="22"/>
      <c r="Q171" s="22"/>
    </row>
    <row r="172" spans="1:18" ht="15.75" customHeight="1">
      <c r="A172" s="77">
        <v>160</v>
      </c>
      <c r="B172" s="81" t="s">
        <v>82</v>
      </c>
      <c r="C172" s="35" t="s">
        <v>442</v>
      </c>
      <c r="D172" s="81" t="s">
        <v>75</v>
      </c>
      <c r="E172" s="36" t="s">
        <v>45</v>
      </c>
      <c r="F172" s="82" t="s">
        <v>369</v>
      </c>
      <c r="G172" s="83">
        <v>5880</v>
      </c>
      <c r="H172" s="81">
        <v>0</v>
      </c>
      <c r="I172" s="81">
        <v>168.76</v>
      </c>
      <c r="J172" s="81">
        <v>178.75</v>
      </c>
      <c r="K172" s="81">
        <v>25</v>
      </c>
      <c r="L172" s="81">
        <v>372.51</v>
      </c>
      <c r="M172" s="83">
        <v>5507.49</v>
      </c>
      <c r="N172" s="12"/>
      <c r="O172" s="10"/>
    </row>
    <row r="173" spans="1:18" s="11" customFormat="1" ht="15" customHeight="1">
      <c r="A173" s="80">
        <v>161</v>
      </c>
      <c r="B173" s="81" t="s">
        <v>83</v>
      </c>
      <c r="C173" s="35" t="s">
        <v>442</v>
      </c>
      <c r="D173" s="81" t="s">
        <v>75</v>
      </c>
      <c r="E173" s="36" t="s">
        <v>45</v>
      </c>
      <c r="F173" s="82" t="s">
        <v>370</v>
      </c>
      <c r="G173" s="83">
        <v>22050</v>
      </c>
      <c r="H173" s="81">
        <v>0</v>
      </c>
      <c r="I173" s="81">
        <v>632.84</v>
      </c>
      <c r="J173" s="81">
        <v>670.32</v>
      </c>
      <c r="K173" s="83">
        <v>4900.12</v>
      </c>
      <c r="L173" s="83">
        <v>6203.28</v>
      </c>
      <c r="M173" s="83">
        <v>15846.72</v>
      </c>
      <c r="N173" s="12"/>
      <c r="O173" s="10"/>
    </row>
    <row r="174" spans="1:18" ht="14.25" customHeight="1">
      <c r="A174" s="80">
        <v>162</v>
      </c>
      <c r="B174" s="81" t="s">
        <v>84</v>
      </c>
      <c r="C174" s="35" t="s">
        <v>442</v>
      </c>
      <c r="D174" s="81" t="s">
        <v>401</v>
      </c>
      <c r="E174" s="36" t="s">
        <v>45</v>
      </c>
      <c r="F174" s="82" t="s">
        <v>369</v>
      </c>
      <c r="G174" s="83">
        <v>31000</v>
      </c>
      <c r="H174" s="81">
        <v>0</v>
      </c>
      <c r="I174" s="81">
        <v>889.7</v>
      </c>
      <c r="J174" s="81">
        <v>942.4</v>
      </c>
      <c r="K174" s="83">
        <v>4699</v>
      </c>
      <c r="L174" s="83">
        <v>6531.1</v>
      </c>
      <c r="M174" s="83">
        <v>24468.9</v>
      </c>
      <c r="N174" s="12"/>
      <c r="O174" s="10"/>
    </row>
    <row r="175" spans="1:18" ht="15" customHeight="1">
      <c r="A175" s="77">
        <v>163</v>
      </c>
      <c r="B175" s="81" t="s">
        <v>85</v>
      </c>
      <c r="C175" s="35" t="s">
        <v>442</v>
      </c>
      <c r="D175" s="81" t="s">
        <v>403</v>
      </c>
      <c r="E175" s="36" t="s">
        <v>45</v>
      </c>
      <c r="F175" s="82" t="s">
        <v>369</v>
      </c>
      <c r="G175" s="83">
        <v>22050</v>
      </c>
      <c r="H175" s="81">
        <v>0</v>
      </c>
      <c r="I175" s="81">
        <v>632.84</v>
      </c>
      <c r="J175" s="81">
        <v>670.32</v>
      </c>
      <c r="K175" s="81">
        <v>25</v>
      </c>
      <c r="L175" s="83">
        <v>1328.16</v>
      </c>
      <c r="M175" s="83">
        <v>20721.84</v>
      </c>
      <c r="N175" s="12"/>
      <c r="O175" s="10"/>
    </row>
    <row r="176" spans="1:18" ht="13.5" customHeight="1">
      <c r="A176" s="80">
        <v>164</v>
      </c>
      <c r="B176" s="81" t="s">
        <v>382</v>
      </c>
      <c r="C176" s="35" t="s">
        <v>442</v>
      </c>
      <c r="D176" s="81" t="s">
        <v>400</v>
      </c>
      <c r="E176" s="36" t="s">
        <v>45</v>
      </c>
      <c r="F176" s="82" t="s">
        <v>370</v>
      </c>
      <c r="G176" s="83">
        <v>22000</v>
      </c>
      <c r="H176" s="81">
        <v>0</v>
      </c>
      <c r="I176" s="81">
        <v>631.4</v>
      </c>
      <c r="J176" s="81">
        <v>668.8</v>
      </c>
      <c r="K176" s="81">
        <v>750</v>
      </c>
      <c r="L176" s="83">
        <v>2050.1999999999998</v>
      </c>
      <c r="M176" s="83">
        <v>19949.8</v>
      </c>
      <c r="N176" s="12"/>
      <c r="O176" s="10"/>
    </row>
    <row r="177" spans="1:18" s="11" customFormat="1">
      <c r="A177" s="80">
        <v>165</v>
      </c>
      <c r="B177" s="81" t="s">
        <v>86</v>
      </c>
      <c r="C177" s="35" t="s">
        <v>442</v>
      </c>
      <c r="D177" s="81" t="s">
        <v>75</v>
      </c>
      <c r="E177" s="36" t="s">
        <v>45</v>
      </c>
      <c r="F177" s="82" t="s">
        <v>370</v>
      </c>
      <c r="G177" s="83">
        <v>24150</v>
      </c>
      <c r="H177" s="81">
        <v>0</v>
      </c>
      <c r="I177" s="81">
        <v>693.11</v>
      </c>
      <c r="J177" s="81">
        <v>734.16</v>
      </c>
      <c r="K177" s="83">
        <v>19674.5</v>
      </c>
      <c r="L177" s="83">
        <v>21101.77</v>
      </c>
      <c r="M177" s="83">
        <v>3048.23</v>
      </c>
      <c r="N177" s="12"/>
      <c r="O177" s="10"/>
    </row>
    <row r="178" spans="1:18" s="11" customFormat="1">
      <c r="A178" s="77">
        <v>166</v>
      </c>
      <c r="B178" s="81" t="s">
        <v>87</v>
      </c>
      <c r="C178" s="35" t="s">
        <v>442</v>
      </c>
      <c r="D178" s="81" t="s">
        <v>48</v>
      </c>
      <c r="E178" s="36" t="s">
        <v>62</v>
      </c>
      <c r="F178" s="82" t="s">
        <v>370</v>
      </c>
      <c r="G178" s="83">
        <v>26250</v>
      </c>
      <c r="H178" s="81">
        <v>0</v>
      </c>
      <c r="I178" s="81">
        <v>753.38</v>
      </c>
      <c r="J178" s="81">
        <v>798</v>
      </c>
      <c r="K178" s="81">
        <v>650</v>
      </c>
      <c r="L178" s="83">
        <v>2201.38</v>
      </c>
      <c r="M178" s="83">
        <v>24048.62</v>
      </c>
      <c r="N178" s="12"/>
      <c r="O178" s="10"/>
    </row>
    <row r="179" spans="1:18" s="11" customFormat="1">
      <c r="A179" s="80">
        <v>167</v>
      </c>
      <c r="B179" s="81" t="s">
        <v>88</v>
      </c>
      <c r="C179" s="35" t="s">
        <v>442</v>
      </c>
      <c r="D179" s="81" t="s">
        <v>402</v>
      </c>
      <c r="E179" s="36" t="s">
        <v>45</v>
      </c>
      <c r="F179" s="82" t="s">
        <v>370</v>
      </c>
      <c r="G179" s="83">
        <v>33000</v>
      </c>
      <c r="H179" s="81">
        <v>0</v>
      </c>
      <c r="I179" s="81">
        <v>947.1</v>
      </c>
      <c r="J179" s="83">
        <v>1003.2</v>
      </c>
      <c r="K179" s="83">
        <v>1161</v>
      </c>
      <c r="L179" s="83">
        <v>3111.3</v>
      </c>
      <c r="M179" s="83">
        <v>29888.7</v>
      </c>
      <c r="N179" s="12"/>
      <c r="O179" s="10"/>
    </row>
    <row r="180" spans="1:18" s="11" customFormat="1">
      <c r="A180" s="80">
        <v>168</v>
      </c>
      <c r="B180" s="81" t="s">
        <v>89</v>
      </c>
      <c r="C180" s="35" t="s">
        <v>442</v>
      </c>
      <c r="D180" s="81" t="s">
        <v>75</v>
      </c>
      <c r="E180" s="36" t="s">
        <v>45</v>
      </c>
      <c r="F180" s="82" t="s">
        <v>370</v>
      </c>
      <c r="G180" s="83">
        <v>22050</v>
      </c>
      <c r="H180" s="81">
        <v>0</v>
      </c>
      <c r="I180" s="81">
        <v>632.84</v>
      </c>
      <c r="J180" s="81">
        <v>670.32</v>
      </c>
      <c r="K180" s="81">
        <v>125</v>
      </c>
      <c r="L180" s="83">
        <v>1428.16</v>
      </c>
      <c r="M180" s="83">
        <v>20621.84</v>
      </c>
      <c r="N180" s="12"/>
      <c r="O180" s="10"/>
    </row>
    <row r="181" spans="1:18" s="11" customFormat="1">
      <c r="A181" s="77">
        <v>169</v>
      </c>
      <c r="B181" s="81" t="s">
        <v>90</v>
      </c>
      <c r="C181" s="35" t="s">
        <v>442</v>
      </c>
      <c r="D181" s="81" t="s">
        <v>402</v>
      </c>
      <c r="E181" s="36" t="s">
        <v>62</v>
      </c>
      <c r="F181" s="82" t="s">
        <v>369</v>
      </c>
      <c r="G181" s="83">
        <v>33000</v>
      </c>
      <c r="H181" s="81">
        <v>0</v>
      </c>
      <c r="I181" s="81">
        <v>947.1</v>
      </c>
      <c r="J181" s="83">
        <v>1003.2</v>
      </c>
      <c r="K181" s="83">
        <v>21177.74</v>
      </c>
      <c r="L181" s="83">
        <v>23128.04</v>
      </c>
      <c r="M181" s="83">
        <v>9871.9599999999991</v>
      </c>
      <c r="N181" s="12"/>
      <c r="O181" s="10"/>
    </row>
    <row r="182" spans="1:18">
      <c r="A182" s="80">
        <v>170</v>
      </c>
      <c r="B182" s="81" t="s">
        <v>91</v>
      </c>
      <c r="C182" s="35" t="s">
        <v>442</v>
      </c>
      <c r="D182" s="81" t="s">
        <v>48</v>
      </c>
      <c r="E182" s="36" t="s">
        <v>62</v>
      </c>
      <c r="F182" s="82" t="s">
        <v>370</v>
      </c>
      <c r="G182" s="83">
        <v>26250</v>
      </c>
      <c r="H182" s="81">
        <v>0</v>
      </c>
      <c r="I182" s="81">
        <v>753.38</v>
      </c>
      <c r="J182" s="81">
        <v>798</v>
      </c>
      <c r="K182" s="83">
        <v>19407.939999999999</v>
      </c>
      <c r="L182" s="83">
        <v>20959.32</v>
      </c>
      <c r="M182" s="83">
        <v>5290.68</v>
      </c>
      <c r="N182" s="12"/>
      <c r="O182" s="10"/>
      <c r="P182" s="11"/>
      <c r="Q182" s="11"/>
      <c r="R182" s="11"/>
    </row>
    <row r="183" spans="1:18" s="11" customFormat="1" ht="15" customHeight="1">
      <c r="A183" s="80">
        <v>171</v>
      </c>
      <c r="B183" s="81" t="s">
        <v>92</v>
      </c>
      <c r="C183" s="35" t="s">
        <v>442</v>
      </c>
      <c r="D183" s="81" t="s">
        <v>48</v>
      </c>
      <c r="E183" s="36" t="s">
        <v>45</v>
      </c>
      <c r="F183" s="82" t="s">
        <v>370</v>
      </c>
      <c r="G183" s="83">
        <v>26250</v>
      </c>
      <c r="H183" s="81">
        <v>0</v>
      </c>
      <c r="I183" s="81">
        <v>753.38</v>
      </c>
      <c r="J183" s="81">
        <v>798</v>
      </c>
      <c r="K183" s="81">
        <v>25</v>
      </c>
      <c r="L183" s="83">
        <v>1576.38</v>
      </c>
      <c r="M183" s="83">
        <v>24673.62</v>
      </c>
      <c r="N183" s="12"/>
      <c r="O183" s="10"/>
    </row>
    <row r="184" spans="1:18" s="11" customFormat="1">
      <c r="A184" s="77">
        <v>172</v>
      </c>
      <c r="B184" s="81" t="s">
        <v>211</v>
      </c>
      <c r="C184" s="35" t="s">
        <v>442</v>
      </c>
      <c r="D184" s="81" t="s">
        <v>48</v>
      </c>
      <c r="E184" s="36" t="s">
        <v>45</v>
      </c>
      <c r="F184" s="82" t="s">
        <v>369</v>
      </c>
      <c r="G184" s="83">
        <v>16500</v>
      </c>
      <c r="H184" s="81">
        <v>0</v>
      </c>
      <c r="I184" s="81">
        <v>473.55</v>
      </c>
      <c r="J184" s="81">
        <v>501.6</v>
      </c>
      <c r="K184" s="83">
        <v>3546.75</v>
      </c>
      <c r="L184" s="83">
        <v>4521.8999999999996</v>
      </c>
      <c r="M184" s="83">
        <v>11978.1</v>
      </c>
      <c r="N184" s="12"/>
      <c r="O184" s="10"/>
    </row>
    <row r="185" spans="1:18" s="11" customFormat="1">
      <c r="A185" s="80">
        <v>173</v>
      </c>
      <c r="B185" s="81" t="s">
        <v>93</v>
      </c>
      <c r="C185" s="35" t="s">
        <v>442</v>
      </c>
      <c r="D185" s="81" t="s">
        <v>403</v>
      </c>
      <c r="E185" s="36" t="s">
        <v>62</v>
      </c>
      <c r="F185" s="82" t="s">
        <v>369</v>
      </c>
      <c r="G185" s="83">
        <v>22050</v>
      </c>
      <c r="H185" s="81">
        <v>0</v>
      </c>
      <c r="I185" s="81">
        <v>632.84</v>
      </c>
      <c r="J185" s="81">
        <v>670.32</v>
      </c>
      <c r="K185" s="81">
        <v>732.5</v>
      </c>
      <c r="L185" s="83">
        <v>2035.66</v>
      </c>
      <c r="M185" s="83">
        <v>20014.34</v>
      </c>
      <c r="N185" s="12"/>
      <c r="O185" s="4"/>
    </row>
    <row r="186" spans="1:18" s="11" customFormat="1" ht="12.75" customHeight="1">
      <c r="A186" s="80">
        <v>174</v>
      </c>
      <c r="B186" s="81" t="s">
        <v>94</v>
      </c>
      <c r="C186" s="35" t="s">
        <v>442</v>
      </c>
      <c r="D186" s="81" t="s">
        <v>403</v>
      </c>
      <c r="E186" s="36" t="s">
        <v>45</v>
      </c>
      <c r="F186" s="82" t="s">
        <v>369</v>
      </c>
      <c r="G186" s="83">
        <v>24150</v>
      </c>
      <c r="H186" s="81">
        <v>0</v>
      </c>
      <c r="I186" s="81">
        <v>693.11</v>
      </c>
      <c r="J186" s="81">
        <v>734.16</v>
      </c>
      <c r="K186" s="83">
        <v>8547.33</v>
      </c>
      <c r="L186" s="83">
        <v>9974.6</v>
      </c>
      <c r="M186" s="83">
        <v>14175.4</v>
      </c>
      <c r="N186" s="12"/>
      <c r="O186" s="10"/>
    </row>
    <row r="187" spans="1:18" s="11" customFormat="1" ht="12.75" customHeight="1">
      <c r="A187" s="77">
        <v>175</v>
      </c>
      <c r="B187" s="85" t="s">
        <v>154</v>
      </c>
      <c r="C187" s="35" t="s">
        <v>20</v>
      </c>
      <c r="D187" s="85" t="s">
        <v>403</v>
      </c>
      <c r="E187" s="36" t="s">
        <v>62</v>
      </c>
      <c r="F187" s="82" t="s">
        <v>369</v>
      </c>
      <c r="G187" s="83">
        <v>27825</v>
      </c>
      <c r="H187" s="81">
        <v>0</v>
      </c>
      <c r="I187" s="81">
        <v>798.58</v>
      </c>
      <c r="J187" s="81">
        <v>845.88</v>
      </c>
      <c r="K187" s="83">
        <v>24154.57</v>
      </c>
      <c r="L187" s="83">
        <v>25799.03</v>
      </c>
      <c r="M187" s="83">
        <v>2025.97</v>
      </c>
      <c r="N187" s="12"/>
      <c r="O187" s="10"/>
    </row>
    <row r="188" spans="1:18" s="11" customFormat="1">
      <c r="A188" s="80">
        <v>176</v>
      </c>
      <c r="B188" s="81" t="s">
        <v>155</v>
      </c>
      <c r="C188" s="35" t="s">
        <v>20</v>
      </c>
      <c r="D188" s="81" t="s">
        <v>156</v>
      </c>
      <c r="E188" s="36" t="s">
        <v>45</v>
      </c>
      <c r="F188" s="82" t="s">
        <v>370</v>
      </c>
      <c r="G188" s="83">
        <v>27825</v>
      </c>
      <c r="H188" s="81">
        <v>0</v>
      </c>
      <c r="I188" s="81">
        <v>798.58</v>
      </c>
      <c r="J188" s="81">
        <v>845.88</v>
      </c>
      <c r="K188" s="81">
        <v>125</v>
      </c>
      <c r="L188" s="83">
        <v>1769.46</v>
      </c>
      <c r="M188" s="83">
        <v>26055.54</v>
      </c>
      <c r="N188" s="12"/>
      <c r="O188" s="4"/>
    </row>
    <row r="189" spans="1:18" s="11" customFormat="1">
      <c r="A189" s="80">
        <v>177</v>
      </c>
      <c r="B189" s="81" t="s">
        <v>420</v>
      </c>
      <c r="C189" s="35" t="s">
        <v>20</v>
      </c>
      <c r="D189" s="81" t="s">
        <v>421</v>
      </c>
      <c r="E189" s="36" t="s">
        <v>45</v>
      </c>
      <c r="F189" s="82" t="s">
        <v>370</v>
      </c>
      <c r="G189" s="83">
        <v>24150</v>
      </c>
      <c r="H189" s="81">
        <v>0</v>
      </c>
      <c r="I189" s="81">
        <v>693.11</v>
      </c>
      <c r="J189" s="81">
        <v>734.16</v>
      </c>
      <c r="K189" s="81">
        <v>550</v>
      </c>
      <c r="L189" s="83">
        <v>1977.27</v>
      </c>
      <c r="M189" s="83">
        <v>22172.73</v>
      </c>
      <c r="N189" s="12"/>
      <c r="O189" s="10"/>
    </row>
    <row r="190" spans="1:18" s="11" customFormat="1">
      <c r="A190" s="77">
        <v>178</v>
      </c>
      <c r="B190" s="81" t="s">
        <v>157</v>
      </c>
      <c r="C190" s="35" t="s">
        <v>20</v>
      </c>
      <c r="D190" s="81" t="s">
        <v>401</v>
      </c>
      <c r="E190" s="36" t="s">
        <v>62</v>
      </c>
      <c r="F190" s="82" t="s">
        <v>370</v>
      </c>
      <c r="G190" s="83">
        <v>39500</v>
      </c>
      <c r="H190" s="81">
        <v>372.08</v>
      </c>
      <c r="I190" s="83">
        <v>1133.6500000000001</v>
      </c>
      <c r="J190" s="83">
        <v>1200.8</v>
      </c>
      <c r="K190" s="83">
        <v>9088.19</v>
      </c>
      <c r="L190" s="83">
        <v>11794.72</v>
      </c>
      <c r="M190" s="83">
        <v>27705.279999999999</v>
      </c>
      <c r="N190" s="12"/>
      <c r="O190" s="10"/>
    </row>
    <row r="191" spans="1:18" s="11" customFormat="1">
      <c r="A191" s="80">
        <v>179</v>
      </c>
      <c r="B191" s="81" t="s">
        <v>159</v>
      </c>
      <c r="C191" s="35" t="s">
        <v>20</v>
      </c>
      <c r="D191" s="81" t="s">
        <v>402</v>
      </c>
      <c r="E191" s="36" t="s">
        <v>45</v>
      </c>
      <c r="F191" s="82" t="s">
        <v>370</v>
      </c>
      <c r="G191" s="83">
        <v>45000</v>
      </c>
      <c r="H191" s="83">
        <v>1148.33</v>
      </c>
      <c r="I191" s="83">
        <v>1291.5</v>
      </c>
      <c r="J191" s="83">
        <v>1368</v>
      </c>
      <c r="K191" s="83">
        <v>20486.12</v>
      </c>
      <c r="L191" s="83">
        <v>24293.95</v>
      </c>
      <c r="M191" s="83">
        <v>20706.05</v>
      </c>
      <c r="N191" s="12"/>
      <c r="O191" s="10"/>
    </row>
    <row r="192" spans="1:18" s="11" customFormat="1">
      <c r="A192" s="80">
        <v>180</v>
      </c>
      <c r="B192" s="81" t="s">
        <v>422</v>
      </c>
      <c r="C192" s="35" t="s">
        <v>20</v>
      </c>
      <c r="D192" s="81" t="s">
        <v>421</v>
      </c>
      <c r="E192" s="36" t="s">
        <v>45</v>
      </c>
      <c r="F192" s="82" t="s">
        <v>369</v>
      </c>
      <c r="G192" s="83">
        <v>24150</v>
      </c>
      <c r="H192" s="81">
        <v>0</v>
      </c>
      <c r="I192" s="81">
        <v>693.11</v>
      </c>
      <c r="J192" s="81">
        <v>734.16</v>
      </c>
      <c r="K192" s="83">
        <v>2050</v>
      </c>
      <c r="L192" s="83">
        <v>3477.27</v>
      </c>
      <c r="M192" s="83">
        <v>20672.73</v>
      </c>
      <c r="N192" s="12"/>
      <c r="O192" s="10"/>
    </row>
    <row r="193" spans="1:15" s="11" customFormat="1">
      <c r="A193" s="77">
        <v>181</v>
      </c>
      <c r="B193" s="81" t="s">
        <v>160</v>
      </c>
      <c r="C193" s="35" t="s">
        <v>20</v>
      </c>
      <c r="D193" s="81" t="s">
        <v>48</v>
      </c>
      <c r="E193" s="36" t="s">
        <v>45</v>
      </c>
      <c r="F193" s="82" t="s">
        <v>369</v>
      </c>
      <c r="G193" s="83">
        <v>27825</v>
      </c>
      <c r="H193" s="81">
        <v>0</v>
      </c>
      <c r="I193" s="81">
        <v>798.58</v>
      </c>
      <c r="J193" s="81">
        <v>845.88</v>
      </c>
      <c r="K193" s="81">
        <v>125</v>
      </c>
      <c r="L193" s="83">
        <v>1769.46</v>
      </c>
      <c r="M193" s="83">
        <v>26055.54</v>
      </c>
      <c r="N193" s="12"/>
      <c r="O193" s="10"/>
    </row>
    <row r="194" spans="1:15" s="11" customFormat="1">
      <c r="A194" s="80">
        <v>182</v>
      </c>
      <c r="B194" s="81" t="s">
        <v>423</v>
      </c>
      <c r="C194" s="35" t="s">
        <v>20</v>
      </c>
      <c r="D194" s="81" t="s">
        <v>421</v>
      </c>
      <c r="E194" s="36" t="s">
        <v>45</v>
      </c>
      <c r="F194" s="82" t="s">
        <v>370</v>
      </c>
      <c r="G194" s="83">
        <v>24150</v>
      </c>
      <c r="H194" s="81">
        <v>0</v>
      </c>
      <c r="I194" s="81">
        <v>693.11</v>
      </c>
      <c r="J194" s="81">
        <v>734.16</v>
      </c>
      <c r="K194" s="81">
        <v>25</v>
      </c>
      <c r="L194" s="83">
        <v>1452.27</v>
      </c>
      <c r="M194" s="83">
        <v>22697.73</v>
      </c>
      <c r="N194" s="12"/>
      <c r="O194" s="10"/>
    </row>
    <row r="195" spans="1:15" s="11" customFormat="1" ht="15.75" customHeight="1">
      <c r="A195" s="80">
        <v>183</v>
      </c>
      <c r="B195" s="81" t="s">
        <v>161</v>
      </c>
      <c r="C195" s="35" t="s">
        <v>20</v>
      </c>
      <c r="D195" s="81" t="s">
        <v>401</v>
      </c>
      <c r="E195" s="36" t="s">
        <v>45</v>
      </c>
      <c r="F195" s="82" t="s">
        <v>369</v>
      </c>
      <c r="G195" s="83">
        <v>33000</v>
      </c>
      <c r="H195" s="81">
        <v>0</v>
      </c>
      <c r="I195" s="81">
        <v>947.1</v>
      </c>
      <c r="J195" s="83">
        <v>1003.2</v>
      </c>
      <c r="K195" s="81">
        <v>165</v>
      </c>
      <c r="L195" s="83">
        <v>2115.3000000000002</v>
      </c>
      <c r="M195" s="83">
        <v>30884.7</v>
      </c>
      <c r="N195" s="12"/>
      <c r="O195" s="10"/>
    </row>
    <row r="196" spans="1:15" s="11" customFormat="1">
      <c r="A196" s="77">
        <v>184</v>
      </c>
      <c r="B196" s="81" t="s">
        <v>163</v>
      </c>
      <c r="C196" s="35" t="s">
        <v>20</v>
      </c>
      <c r="D196" s="81" t="s">
        <v>156</v>
      </c>
      <c r="E196" s="36" t="s">
        <v>45</v>
      </c>
      <c r="F196" s="82" t="s">
        <v>370</v>
      </c>
      <c r="G196" s="83">
        <v>27825</v>
      </c>
      <c r="H196" s="81">
        <v>0</v>
      </c>
      <c r="I196" s="81">
        <v>798.58</v>
      </c>
      <c r="J196" s="81">
        <v>845.88</v>
      </c>
      <c r="K196" s="81">
        <v>25</v>
      </c>
      <c r="L196" s="83">
        <v>1669.46</v>
      </c>
      <c r="M196" s="83">
        <v>26155.54</v>
      </c>
      <c r="N196" s="12"/>
      <c r="O196" s="4"/>
    </row>
    <row r="197" spans="1:15" s="11" customFormat="1">
      <c r="A197" s="80">
        <v>185</v>
      </c>
      <c r="B197" s="81" t="s">
        <v>164</v>
      </c>
      <c r="C197" s="35" t="s">
        <v>20</v>
      </c>
      <c r="D197" s="81" t="s">
        <v>165</v>
      </c>
      <c r="E197" s="36" t="s">
        <v>45</v>
      </c>
      <c r="F197" s="82" t="s">
        <v>370</v>
      </c>
      <c r="G197" s="83">
        <v>70000</v>
      </c>
      <c r="H197" s="83">
        <v>5368.48</v>
      </c>
      <c r="I197" s="83">
        <v>2009</v>
      </c>
      <c r="J197" s="83">
        <v>2128</v>
      </c>
      <c r="K197" s="81">
        <v>25</v>
      </c>
      <c r="L197" s="83">
        <v>9530.48</v>
      </c>
      <c r="M197" s="83">
        <v>60469.52</v>
      </c>
      <c r="N197" s="12"/>
      <c r="O197" s="10"/>
    </row>
    <row r="198" spans="1:15" s="11" customFormat="1">
      <c r="A198" s="80">
        <v>186</v>
      </c>
      <c r="B198" s="81" t="s">
        <v>166</v>
      </c>
      <c r="C198" s="35" t="s">
        <v>20</v>
      </c>
      <c r="D198" s="81" t="s">
        <v>33</v>
      </c>
      <c r="E198" s="36" t="s">
        <v>62</v>
      </c>
      <c r="F198" s="82" t="s">
        <v>369</v>
      </c>
      <c r="G198" s="83">
        <v>33000</v>
      </c>
      <c r="H198" s="81">
        <v>0</v>
      </c>
      <c r="I198" s="81">
        <v>947.1</v>
      </c>
      <c r="J198" s="83">
        <v>1003.2</v>
      </c>
      <c r="K198" s="81">
        <v>125</v>
      </c>
      <c r="L198" s="83">
        <v>2075.3000000000002</v>
      </c>
      <c r="M198" s="83">
        <v>30924.7</v>
      </c>
      <c r="N198" s="12"/>
      <c r="O198" s="10"/>
    </row>
    <row r="199" spans="1:15" s="11" customFormat="1">
      <c r="A199" s="77">
        <v>187</v>
      </c>
      <c r="B199" s="81" t="s">
        <v>167</v>
      </c>
      <c r="C199" s="35" t="s">
        <v>20</v>
      </c>
      <c r="D199" s="81" t="s">
        <v>33</v>
      </c>
      <c r="E199" s="36" t="s">
        <v>62</v>
      </c>
      <c r="F199" s="82" t="s">
        <v>369</v>
      </c>
      <c r="G199" s="83">
        <v>27825</v>
      </c>
      <c r="H199" s="81">
        <v>0</v>
      </c>
      <c r="I199" s="81">
        <v>798.58</v>
      </c>
      <c r="J199" s="81">
        <v>845.88</v>
      </c>
      <c r="K199" s="83">
        <v>2825.24</v>
      </c>
      <c r="L199" s="83">
        <v>4469.7</v>
      </c>
      <c r="M199" s="83">
        <v>23355.3</v>
      </c>
      <c r="N199" s="12"/>
      <c r="O199" s="10"/>
    </row>
    <row r="200" spans="1:15" s="11" customFormat="1">
      <c r="A200" s="80">
        <v>188</v>
      </c>
      <c r="B200" s="81" t="s">
        <v>168</v>
      </c>
      <c r="C200" s="35" t="s">
        <v>20</v>
      </c>
      <c r="D200" s="81" t="s">
        <v>403</v>
      </c>
      <c r="E200" s="36" t="s">
        <v>62</v>
      </c>
      <c r="F200" s="82" t="s">
        <v>369</v>
      </c>
      <c r="G200" s="83">
        <v>27825</v>
      </c>
      <c r="H200" s="81">
        <v>0</v>
      </c>
      <c r="I200" s="81">
        <v>798.58</v>
      </c>
      <c r="J200" s="81">
        <v>845.88</v>
      </c>
      <c r="K200" s="83">
        <v>5690.76</v>
      </c>
      <c r="L200" s="83">
        <v>7335.22</v>
      </c>
      <c r="M200" s="83">
        <v>20489.78</v>
      </c>
      <c r="N200" s="12"/>
      <c r="O200" s="10"/>
    </row>
    <row r="201" spans="1:15" s="11" customFormat="1">
      <c r="A201" s="80">
        <v>189</v>
      </c>
      <c r="B201" s="81" t="s">
        <v>173</v>
      </c>
      <c r="C201" s="35" t="s">
        <v>174</v>
      </c>
      <c r="D201" s="81" t="s">
        <v>472</v>
      </c>
      <c r="E201" s="36" t="s">
        <v>45</v>
      </c>
      <c r="F201" s="82" t="s">
        <v>369</v>
      </c>
      <c r="G201" s="83">
        <v>26250</v>
      </c>
      <c r="H201" s="81">
        <v>0</v>
      </c>
      <c r="I201" s="81">
        <v>753.38</v>
      </c>
      <c r="J201" s="81">
        <v>798</v>
      </c>
      <c r="K201" s="83">
        <v>4616.67</v>
      </c>
      <c r="L201" s="83">
        <v>6168.05</v>
      </c>
      <c r="M201" s="83">
        <v>20081.95</v>
      </c>
      <c r="N201" s="12"/>
      <c r="O201" s="10"/>
    </row>
    <row r="202" spans="1:15" s="11" customFormat="1">
      <c r="A202" s="77">
        <v>190</v>
      </c>
      <c r="B202" s="81" t="s">
        <v>175</v>
      </c>
      <c r="C202" s="35" t="s">
        <v>174</v>
      </c>
      <c r="D202" s="81" t="s">
        <v>402</v>
      </c>
      <c r="E202" s="36" t="s">
        <v>45</v>
      </c>
      <c r="F202" s="82" t="s">
        <v>370</v>
      </c>
      <c r="G202" s="83">
        <v>50000</v>
      </c>
      <c r="H202" s="83">
        <v>1651.48</v>
      </c>
      <c r="I202" s="83">
        <v>1435</v>
      </c>
      <c r="J202" s="83">
        <v>1520</v>
      </c>
      <c r="K202" s="83">
        <v>16715.97</v>
      </c>
      <c r="L202" s="83">
        <v>21322.45</v>
      </c>
      <c r="M202" s="83">
        <v>28677.55</v>
      </c>
      <c r="N202" s="12"/>
      <c r="O202" s="10"/>
    </row>
    <row r="203" spans="1:15" s="11" customFormat="1">
      <c r="A203" s="80">
        <v>191</v>
      </c>
      <c r="B203" s="81" t="s">
        <v>176</v>
      </c>
      <c r="C203" s="35" t="s">
        <v>174</v>
      </c>
      <c r="D203" s="81" t="s">
        <v>472</v>
      </c>
      <c r="E203" s="36" t="s">
        <v>45</v>
      </c>
      <c r="F203" s="82" t="s">
        <v>370</v>
      </c>
      <c r="G203" s="83">
        <v>26250</v>
      </c>
      <c r="H203" s="81">
        <v>0</v>
      </c>
      <c r="I203" s="81">
        <v>753.38</v>
      </c>
      <c r="J203" s="81">
        <v>798</v>
      </c>
      <c r="K203" s="83">
        <v>5450</v>
      </c>
      <c r="L203" s="83">
        <v>7001.38</v>
      </c>
      <c r="M203" s="83">
        <v>19248.62</v>
      </c>
      <c r="N203" s="12"/>
      <c r="O203" s="10"/>
    </row>
    <row r="204" spans="1:15" s="11" customFormat="1">
      <c r="A204" s="80">
        <v>192</v>
      </c>
      <c r="B204" s="81" t="s">
        <v>177</v>
      </c>
      <c r="C204" s="35" t="s">
        <v>174</v>
      </c>
      <c r="D204" s="81" t="s">
        <v>401</v>
      </c>
      <c r="E204" s="36" t="s">
        <v>45</v>
      </c>
      <c r="F204" s="82" t="s">
        <v>369</v>
      </c>
      <c r="G204" s="83">
        <v>31000</v>
      </c>
      <c r="H204" s="81">
        <v>0</v>
      </c>
      <c r="I204" s="81">
        <v>889.7</v>
      </c>
      <c r="J204" s="81">
        <v>942.4</v>
      </c>
      <c r="K204" s="83">
        <v>11075.24</v>
      </c>
      <c r="L204" s="83">
        <v>12907.34</v>
      </c>
      <c r="M204" s="83">
        <v>18092.66</v>
      </c>
      <c r="N204" s="12"/>
      <c r="O204" s="10"/>
    </row>
    <row r="205" spans="1:15" s="11" customFormat="1">
      <c r="A205" s="77">
        <v>193</v>
      </c>
      <c r="B205" s="81" t="s">
        <v>178</v>
      </c>
      <c r="C205" s="35" t="s">
        <v>174</v>
      </c>
      <c r="D205" s="81" t="s">
        <v>472</v>
      </c>
      <c r="E205" s="36" t="s">
        <v>45</v>
      </c>
      <c r="F205" s="82" t="s">
        <v>369</v>
      </c>
      <c r="G205" s="83">
        <v>26250</v>
      </c>
      <c r="H205" s="81">
        <v>0</v>
      </c>
      <c r="I205" s="81">
        <v>753.38</v>
      </c>
      <c r="J205" s="81">
        <v>798</v>
      </c>
      <c r="K205" s="83">
        <v>2725.24</v>
      </c>
      <c r="L205" s="83">
        <v>4276.62</v>
      </c>
      <c r="M205" s="83">
        <v>21973.38</v>
      </c>
      <c r="N205" s="12"/>
      <c r="O205" s="4"/>
    </row>
    <row r="206" spans="1:15" s="11" customFormat="1">
      <c r="A206" s="80">
        <v>194</v>
      </c>
      <c r="B206" s="81" t="s">
        <v>179</v>
      </c>
      <c r="C206" s="35" t="s">
        <v>174</v>
      </c>
      <c r="D206" s="81" t="s">
        <v>472</v>
      </c>
      <c r="E206" s="36" t="s">
        <v>45</v>
      </c>
      <c r="F206" s="82" t="s">
        <v>370</v>
      </c>
      <c r="G206" s="83">
        <v>26250</v>
      </c>
      <c r="H206" s="81">
        <v>0</v>
      </c>
      <c r="I206" s="81">
        <v>753.38</v>
      </c>
      <c r="J206" s="81">
        <v>798</v>
      </c>
      <c r="K206" s="83">
        <v>7676.77</v>
      </c>
      <c r="L206" s="83">
        <v>9228.15</v>
      </c>
      <c r="M206" s="83">
        <v>17021.849999999999</v>
      </c>
      <c r="N206" s="12"/>
      <c r="O206" s="10"/>
    </row>
    <row r="207" spans="1:15" s="11" customFormat="1">
      <c r="A207" s="80">
        <v>195</v>
      </c>
      <c r="B207" s="81" t="s">
        <v>180</v>
      </c>
      <c r="C207" s="35" t="s">
        <v>174</v>
      </c>
      <c r="D207" s="81" t="s">
        <v>181</v>
      </c>
      <c r="E207" s="36" t="s">
        <v>45</v>
      </c>
      <c r="F207" s="82" t="s">
        <v>369</v>
      </c>
      <c r="G207" s="83">
        <v>83000</v>
      </c>
      <c r="H207" s="83">
        <v>8106.54</v>
      </c>
      <c r="I207" s="83">
        <v>2382.1</v>
      </c>
      <c r="J207" s="83">
        <v>2523.1999999999998</v>
      </c>
      <c r="K207" s="83">
        <v>36237.72</v>
      </c>
      <c r="L207" s="83">
        <v>49249.56</v>
      </c>
      <c r="M207" s="83">
        <v>33750.44</v>
      </c>
      <c r="N207" s="12"/>
      <c r="O207" s="10"/>
    </row>
    <row r="208" spans="1:15" s="11" customFormat="1">
      <c r="A208" s="77">
        <v>196</v>
      </c>
      <c r="B208" s="81" t="s">
        <v>182</v>
      </c>
      <c r="C208" s="35" t="s">
        <v>174</v>
      </c>
      <c r="D208" s="81" t="s">
        <v>428</v>
      </c>
      <c r="E208" s="36" t="s">
        <v>45</v>
      </c>
      <c r="F208" s="82" t="s">
        <v>369</v>
      </c>
      <c r="G208" s="83">
        <v>26250</v>
      </c>
      <c r="H208" s="81">
        <v>0</v>
      </c>
      <c r="I208" s="81">
        <v>753.38</v>
      </c>
      <c r="J208" s="81">
        <v>798</v>
      </c>
      <c r="K208" s="83">
        <v>1900.12</v>
      </c>
      <c r="L208" s="83">
        <v>3451.5</v>
      </c>
      <c r="M208" s="83">
        <v>22798.5</v>
      </c>
      <c r="N208" s="12"/>
      <c r="O208" s="10"/>
    </row>
    <row r="209" spans="1:15" s="11" customFormat="1">
      <c r="A209" s="80">
        <v>197</v>
      </c>
      <c r="B209" s="81" t="s">
        <v>67</v>
      </c>
      <c r="C209" s="35" t="s">
        <v>174</v>
      </c>
      <c r="D209" s="81" t="s">
        <v>17</v>
      </c>
      <c r="E209" s="36" t="s">
        <v>62</v>
      </c>
      <c r="F209" s="82" t="s">
        <v>369</v>
      </c>
      <c r="G209" s="83">
        <v>26250</v>
      </c>
      <c r="H209" s="81">
        <v>0</v>
      </c>
      <c r="I209" s="81">
        <v>753.38</v>
      </c>
      <c r="J209" s="81">
        <v>798</v>
      </c>
      <c r="K209" s="83">
        <v>3050</v>
      </c>
      <c r="L209" s="83">
        <v>4601.38</v>
      </c>
      <c r="M209" s="83">
        <v>21648.62</v>
      </c>
      <c r="N209" s="12"/>
      <c r="O209" s="4"/>
    </row>
    <row r="210" spans="1:15" s="11" customFormat="1">
      <c r="A210" s="80">
        <v>198</v>
      </c>
      <c r="B210" s="81" t="s">
        <v>183</v>
      </c>
      <c r="C210" s="35" t="s">
        <v>174</v>
      </c>
      <c r="D210" s="81" t="s">
        <v>407</v>
      </c>
      <c r="E210" s="36" t="s">
        <v>45</v>
      </c>
      <c r="F210" s="82" t="s">
        <v>370</v>
      </c>
      <c r="G210" s="83">
        <v>45000</v>
      </c>
      <c r="H210" s="83">
        <v>1148.33</v>
      </c>
      <c r="I210" s="83">
        <v>1291.5</v>
      </c>
      <c r="J210" s="83">
        <v>1368</v>
      </c>
      <c r="K210" s="83">
        <v>5745.83</v>
      </c>
      <c r="L210" s="83">
        <v>9553.66</v>
      </c>
      <c r="M210" s="83">
        <v>35446.339999999997</v>
      </c>
      <c r="N210" s="12"/>
      <c r="O210" s="10"/>
    </row>
    <row r="211" spans="1:15" s="11" customFormat="1">
      <c r="A211" s="77">
        <v>199</v>
      </c>
      <c r="B211" s="81" t="s">
        <v>184</v>
      </c>
      <c r="C211" s="35" t="s">
        <v>174</v>
      </c>
      <c r="D211" s="81" t="s">
        <v>472</v>
      </c>
      <c r="E211" s="36" t="s">
        <v>45</v>
      </c>
      <c r="F211" s="82" t="s">
        <v>369</v>
      </c>
      <c r="G211" s="83">
        <v>19800</v>
      </c>
      <c r="H211" s="81">
        <v>0</v>
      </c>
      <c r="I211" s="81">
        <v>568.26</v>
      </c>
      <c r="J211" s="81">
        <v>601.91999999999996</v>
      </c>
      <c r="K211" s="81">
        <v>25</v>
      </c>
      <c r="L211" s="83">
        <v>1195.18</v>
      </c>
      <c r="M211" s="83">
        <v>18604.82</v>
      </c>
      <c r="N211" s="12"/>
      <c r="O211" s="10"/>
    </row>
    <row r="212" spans="1:15" s="11" customFormat="1">
      <c r="A212" s="80">
        <v>200</v>
      </c>
      <c r="B212" s="81" t="s">
        <v>185</v>
      </c>
      <c r="C212" s="35" t="s">
        <v>174</v>
      </c>
      <c r="D212" s="81" t="s">
        <v>472</v>
      </c>
      <c r="E212" s="36" t="s">
        <v>45</v>
      </c>
      <c r="F212" s="82" t="s">
        <v>369</v>
      </c>
      <c r="G212" s="83">
        <v>26250</v>
      </c>
      <c r="H212" s="81">
        <v>0</v>
      </c>
      <c r="I212" s="81">
        <v>753.38</v>
      </c>
      <c r="J212" s="81">
        <v>798</v>
      </c>
      <c r="K212" s="83">
        <v>6050</v>
      </c>
      <c r="L212" s="83">
        <v>7601.38</v>
      </c>
      <c r="M212" s="83">
        <v>18648.62</v>
      </c>
      <c r="N212" s="12"/>
      <c r="O212" s="10"/>
    </row>
    <row r="213" spans="1:15" s="11" customFormat="1">
      <c r="A213" s="80">
        <v>201</v>
      </c>
      <c r="B213" s="81" t="s">
        <v>186</v>
      </c>
      <c r="C213" s="35" t="s">
        <v>174</v>
      </c>
      <c r="D213" s="81" t="s">
        <v>472</v>
      </c>
      <c r="E213" s="36" t="s">
        <v>45</v>
      </c>
      <c r="F213" s="82" t="s">
        <v>369</v>
      </c>
      <c r="G213" s="83">
        <v>26250</v>
      </c>
      <c r="H213" s="81">
        <v>0</v>
      </c>
      <c r="I213" s="81">
        <v>753.38</v>
      </c>
      <c r="J213" s="81">
        <v>798</v>
      </c>
      <c r="K213" s="83">
        <v>8561.61</v>
      </c>
      <c r="L213" s="83">
        <v>10112.99</v>
      </c>
      <c r="M213" s="83">
        <v>16137.01</v>
      </c>
      <c r="N213" s="12"/>
      <c r="O213" s="4"/>
    </row>
    <row r="214" spans="1:15" s="11" customFormat="1">
      <c r="A214" s="77">
        <v>202</v>
      </c>
      <c r="B214" s="81" t="s">
        <v>417</v>
      </c>
      <c r="C214" s="35" t="s">
        <v>174</v>
      </c>
      <c r="D214" s="81" t="s">
        <v>472</v>
      </c>
      <c r="E214" s="36" t="s">
        <v>45</v>
      </c>
      <c r="F214" s="82" t="s">
        <v>369</v>
      </c>
      <c r="G214" s="83">
        <v>19800</v>
      </c>
      <c r="H214" s="81">
        <v>0</v>
      </c>
      <c r="I214" s="81">
        <v>568.26</v>
      </c>
      <c r="J214" s="81">
        <v>601.91999999999996</v>
      </c>
      <c r="K214" s="81">
        <v>650</v>
      </c>
      <c r="L214" s="83">
        <v>1820.18</v>
      </c>
      <c r="M214" s="83">
        <v>17979.82</v>
      </c>
      <c r="N214" s="12"/>
    </row>
    <row r="215" spans="1:15" s="11" customFormat="1">
      <c r="A215" s="80">
        <v>203</v>
      </c>
      <c r="B215" s="81" t="s">
        <v>187</v>
      </c>
      <c r="C215" s="35" t="s">
        <v>174</v>
      </c>
      <c r="D215" s="81" t="s">
        <v>472</v>
      </c>
      <c r="E215" s="36" t="s">
        <v>45</v>
      </c>
      <c r="F215" s="82" t="s">
        <v>370</v>
      </c>
      <c r="G215" s="83">
        <v>26250</v>
      </c>
      <c r="H215" s="81">
        <v>0</v>
      </c>
      <c r="I215" s="81">
        <v>753.38</v>
      </c>
      <c r="J215" s="81">
        <v>798</v>
      </c>
      <c r="K215" s="83">
        <v>1550</v>
      </c>
      <c r="L215" s="83">
        <v>3101.38</v>
      </c>
      <c r="M215" s="83">
        <v>23148.62</v>
      </c>
      <c r="N215" s="12"/>
      <c r="O215" s="4"/>
    </row>
    <row r="216" spans="1:15" s="11" customFormat="1">
      <c r="A216" s="80">
        <v>204</v>
      </c>
      <c r="B216" s="81" t="s">
        <v>188</v>
      </c>
      <c r="C216" s="35" t="s">
        <v>174</v>
      </c>
      <c r="D216" s="81" t="s">
        <v>147</v>
      </c>
      <c r="E216" s="36" t="s">
        <v>45</v>
      </c>
      <c r="F216" s="82" t="s">
        <v>370</v>
      </c>
      <c r="G216" s="83">
        <v>33000</v>
      </c>
      <c r="H216" s="81">
        <v>0</v>
      </c>
      <c r="I216" s="81">
        <v>947.1</v>
      </c>
      <c r="J216" s="83">
        <v>1003.2</v>
      </c>
      <c r="K216" s="81">
        <v>125</v>
      </c>
      <c r="L216" s="83">
        <v>2075.3000000000002</v>
      </c>
      <c r="M216" s="83">
        <v>30924.7</v>
      </c>
      <c r="N216" s="12"/>
      <c r="O216" s="10"/>
    </row>
    <row r="217" spans="1:15" s="11" customFormat="1">
      <c r="A217" s="77">
        <v>205</v>
      </c>
      <c r="B217" s="81" t="s">
        <v>189</v>
      </c>
      <c r="C217" s="35" t="s">
        <v>174</v>
      </c>
      <c r="D217" s="81" t="s">
        <v>472</v>
      </c>
      <c r="E217" s="36" t="s">
        <v>45</v>
      </c>
      <c r="F217" s="82" t="s">
        <v>370</v>
      </c>
      <c r="G217" s="83">
        <v>19800</v>
      </c>
      <c r="H217" s="81">
        <v>0</v>
      </c>
      <c r="I217" s="81">
        <v>568.26</v>
      </c>
      <c r="J217" s="81">
        <v>601.91999999999996</v>
      </c>
      <c r="K217" s="81">
        <v>125</v>
      </c>
      <c r="L217" s="83">
        <v>1295.18</v>
      </c>
      <c r="M217" s="83">
        <v>18504.82</v>
      </c>
      <c r="N217" s="12"/>
      <c r="O217" s="10"/>
    </row>
    <row r="218" spans="1:15" s="11" customFormat="1">
      <c r="A218" s="80">
        <v>206</v>
      </c>
      <c r="B218" s="81" t="s">
        <v>190</v>
      </c>
      <c r="C218" s="35" t="s">
        <v>174</v>
      </c>
      <c r="D218" s="81" t="s">
        <v>414</v>
      </c>
      <c r="E218" s="36" t="s">
        <v>45</v>
      </c>
      <c r="F218" s="82" t="s">
        <v>369</v>
      </c>
      <c r="G218" s="83">
        <v>55000</v>
      </c>
      <c r="H218" s="83">
        <v>2559.6799999999998</v>
      </c>
      <c r="I218" s="83">
        <v>1578.5</v>
      </c>
      <c r="J218" s="83">
        <v>1672</v>
      </c>
      <c r="K218" s="81">
        <v>25</v>
      </c>
      <c r="L218" s="83">
        <v>5835.18</v>
      </c>
      <c r="M218" s="83">
        <v>49164.82</v>
      </c>
      <c r="N218" s="12"/>
      <c r="O218" s="4"/>
    </row>
    <row r="219" spans="1:15" s="11" customFormat="1">
      <c r="A219" s="80">
        <v>207</v>
      </c>
      <c r="B219" s="81" t="s">
        <v>191</v>
      </c>
      <c r="C219" s="35" t="s">
        <v>174</v>
      </c>
      <c r="D219" s="81" t="s">
        <v>473</v>
      </c>
      <c r="E219" s="36" t="s">
        <v>45</v>
      </c>
      <c r="F219" s="82" t="s">
        <v>369</v>
      </c>
      <c r="G219" s="83">
        <v>26250</v>
      </c>
      <c r="H219" s="81">
        <v>0</v>
      </c>
      <c r="I219" s="81">
        <v>753.38</v>
      </c>
      <c r="J219" s="81">
        <v>798</v>
      </c>
      <c r="K219" s="83">
        <v>9284.19</v>
      </c>
      <c r="L219" s="83">
        <v>10835.57</v>
      </c>
      <c r="M219" s="83">
        <v>15414.43</v>
      </c>
      <c r="N219" s="12"/>
      <c r="O219" s="10"/>
    </row>
    <row r="220" spans="1:15" s="11" customFormat="1">
      <c r="A220" s="77">
        <v>208</v>
      </c>
      <c r="B220" s="81" t="s">
        <v>192</v>
      </c>
      <c r="C220" s="35" t="s">
        <v>174</v>
      </c>
      <c r="D220" s="81" t="s">
        <v>473</v>
      </c>
      <c r="E220" s="36" t="s">
        <v>62</v>
      </c>
      <c r="F220" s="82" t="s">
        <v>370</v>
      </c>
      <c r="G220" s="83">
        <v>27825</v>
      </c>
      <c r="H220" s="81">
        <v>0</v>
      </c>
      <c r="I220" s="81">
        <v>798.58</v>
      </c>
      <c r="J220" s="81">
        <v>845.88</v>
      </c>
      <c r="K220" s="83">
        <v>5099.88</v>
      </c>
      <c r="L220" s="83">
        <v>6744.34</v>
      </c>
      <c r="M220" s="83">
        <v>21080.66</v>
      </c>
      <c r="N220" s="12"/>
      <c r="O220" s="10"/>
    </row>
    <row r="221" spans="1:15" s="11" customFormat="1">
      <c r="A221" s="80">
        <v>209</v>
      </c>
      <c r="B221" s="81" t="s">
        <v>193</v>
      </c>
      <c r="C221" s="35" t="s">
        <v>174</v>
      </c>
      <c r="D221" s="81" t="s">
        <v>148</v>
      </c>
      <c r="E221" s="36" t="s">
        <v>45</v>
      </c>
      <c r="F221" s="82" t="s">
        <v>370</v>
      </c>
      <c r="G221" s="83">
        <v>50000</v>
      </c>
      <c r="H221" s="83">
        <v>1854</v>
      </c>
      <c r="I221" s="83">
        <v>1435</v>
      </c>
      <c r="J221" s="83">
        <v>1520</v>
      </c>
      <c r="K221" s="81">
        <v>25</v>
      </c>
      <c r="L221" s="83">
        <v>4834</v>
      </c>
      <c r="M221" s="83">
        <v>45166</v>
      </c>
      <c r="N221" s="12"/>
      <c r="O221" s="10"/>
    </row>
    <row r="222" spans="1:15" s="11" customFormat="1">
      <c r="A222" s="80">
        <v>210</v>
      </c>
      <c r="B222" s="81" t="s">
        <v>194</v>
      </c>
      <c r="C222" s="35" t="s">
        <v>174</v>
      </c>
      <c r="D222" s="81" t="s">
        <v>473</v>
      </c>
      <c r="E222" s="36" t="s">
        <v>45</v>
      </c>
      <c r="F222" s="82" t="s">
        <v>370</v>
      </c>
      <c r="G222" s="83">
        <v>26250</v>
      </c>
      <c r="H222" s="81">
        <v>0</v>
      </c>
      <c r="I222" s="81">
        <v>753.38</v>
      </c>
      <c r="J222" s="81">
        <v>798</v>
      </c>
      <c r="K222" s="81">
        <v>25</v>
      </c>
      <c r="L222" s="83">
        <v>1576.38</v>
      </c>
      <c r="M222" s="83">
        <v>24673.62</v>
      </c>
      <c r="N222" s="12"/>
      <c r="O222" s="10"/>
    </row>
    <row r="223" spans="1:15" s="11" customFormat="1">
      <c r="A223" s="77">
        <v>211</v>
      </c>
      <c r="B223" s="81" t="s">
        <v>195</v>
      </c>
      <c r="C223" s="35" t="s">
        <v>174</v>
      </c>
      <c r="D223" s="81" t="s">
        <v>71</v>
      </c>
      <c r="E223" s="36" t="s">
        <v>45</v>
      </c>
      <c r="F223" s="82" t="s">
        <v>370</v>
      </c>
      <c r="G223" s="83">
        <v>70000</v>
      </c>
      <c r="H223" s="83">
        <v>5368.48</v>
      </c>
      <c r="I223" s="83">
        <v>2009</v>
      </c>
      <c r="J223" s="83">
        <v>2128</v>
      </c>
      <c r="K223" s="83">
        <v>2796</v>
      </c>
      <c r="L223" s="83">
        <v>12301.48</v>
      </c>
      <c r="M223" s="83">
        <v>57698.52</v>
      </c>
      <c r="N223" s="12"/>
      <c r="O223" s="4"/>
    </row>
    <row r="224" spans="1:15" s="11" customFormat="1">
      <c r="A224" s="80">
        <v>212</v>
      </c>
      <c r="B224" s="81" t="s">
        <v>196</v>
      </c>
      <c r="C224" s="35" t="s">
        <v>174</v>
      </c>
      <c r="D224" s="81" t="s">
        <v>181</v>
      </c>
      <c r="E224" s="36" t="s">
        <v>45</v>
      </c>
      <c r="F224" s="82" t="s">
        <v>369</v>
      </c>
      <c r="G224" s="83">
        <v>50000</v>
      </c>
      <c r="H224" s="83">
        <v>1651.48</v>
      </c>
      <c r="I224" s="83">
        <v>1435</v>
      </c>
      <c r="J224" s="83">
        <v>1520</v>
      </c>
      <c r="K224" s="83">
        <v>12952.89</v>
      </c>
      <c r="L224" s="83">
        <v>17559.37</v>
      </c>
      <c r="M224" s="83">
        <v>32440.63</v>
      </c>
      <c r="N224" s="12"/>
      <c r="O224" s="4"/>
    </row>
    <row r="225" spans="1:15" s="11" customFormat="1">
      <c r="A225" s="80">
        <v>213</v>
      </c>
      <c r="B225" s="81" t="s">
        <v>197</v>
      </c>
      <c r="C225" s="35" t="s">
        <v>174</v>
      </c>
      <c r="D225" s="81" t="s">
        <v>472</v>
      </c>
      <c r="E225" s="36" t="s">
        <v>45</v>
      </c>
      <c r="F225" s="82" t="s">
        <v>369</v>
      </c>
      <c r="G225" s="83">
        <v>26250</v>
      </c>
      <c r="H225" s="81">
        <v>0</v>
      </c>
      <c r="I225" s="81">
        <v>753.38</v>
      </c>
      <c r="J225" s="81">
        <v>798</v>
      </c>
      <c r="K225" s="83">
        <v>1375.12</v>
      </c>
      <c r="L225" s="83">
        <v>2926.5</v>
      </c>
      <c r="M225" s="83">
        <v>23323.5</v>
      </c>
      <c r="N225" s="12"/>
      <c r="O225" s="4"/>
    </row>
    <row r="226" spans="1:15" s="11" customFormat="1">
      <c r="A226" s="77">
        <v>214</v>
      </c>
      <c r="B226" s="81" t="s">
        <v>213</v>
      </c>
      <c r="C226" s="35" t="s">
        <v>436</v>
      </c>
      <c r="D226" s="81" t="s">
        <v>469</v>
      </c>
      <c r="E226" s="36" t="s">
        <v>45</v>
      </c>
      <c r="F226" s="82" t="s">
        <v>369</v>
      </c>
      <c r="G226" s="83">
        <v>31000</v>
      </c>
      <c r="H226" s="81">
        <v>0</v>
      </c>
      <c r="I226" s="81">
        <v>889.7</v>
      </c>
      <c r="J226" s="81">
        <v>942.4</v>
      </c>
      <c r="K226" s="83">
        <v>9662.2999999999993</v>
      </c>
      <c r="L226" s="83">
        <v>11494.4</v>
      </c>
      <c r="M226" s="83">
        <v>19505.599999999999</v>
      </c>
      <c r="N226" s="12"/>
      <c r="O226" s="10"/>
    </row>
    <row r="227" spans="1:15" s="11" customFormat="1">
      <c r="A227" s="80">
        <v>215</v>
      </c>
      <c r="B227" s="81" t="s">
        <v>214</v>
      </c>
      <c r="C227" s="35" t="s">
        <v>436</v>
      </c>
      <c r="D227" s="81" t="s">
        <v>468</v>
      </c>
      <c r="E227" s="36" t="s">
        <v>45</v>
      </c>
      <c r="F227" s="82" t="s">
        <v>369</v>
      </c>
      <c r="G227" s="83">
        <v>50000</v>
      </c>
      <c r="H227" s="83">
        <v>1651.48</v>
      </c>
      <c r="I227" s="83">
        <v>1435</v>
      </c>
      <c r="J227" s="83">
        <v>1520</v>
      </c>
      <c r="K227" s="83">
        <v>18616.490000000002</v>
      </c>
      <c r="L227" s="83">
        <v>23222.97</v>
      </c>
      <c r="M227" s="83">
        <v>26777.03</v>
      </c>
      <c r="N227" s="12"/>
      <c r="O227" s="10"/>
    </row>
    <row r="228" spans="1:15" s="11" customFormat="1">
      <c r="A228" s="80">
        <v>216</v>
      </c>
      <c r="B228" s="81" t="s">
        <v>215</v>
      </c>
      <c r="C228" s="35" t="s">
        <v>436</v>
      </c>
      <c r="D228" s="81" t="s">
        <v>65</v>
      </c>
      <c r="E228" s="36" t="s">
        <v>45</v>
      </c>
      <c r="F228" s="82" t="s">
        <v>369</v>
      </c>
      <c r="G228" s="83">
        <v>24150</v>
      </c>
      <c r="H228" s="81">
        <v>0</v>
      </c>
      <c r="I228" s="81">
        <v>693.11</v>
      </c>
      <c r="J228" s="81">
        <v>734.16</v>
      </c>
      <c r="K228" s="81">
        <v>25</v>
      </c>
      <c r="L228" s="83">
        <v>1452.27</v>
      </c>
      <c r="M228" s="83">
        <v>22697.73</v>
      </c>
      <c r="N228" s="12"/>
      <c r="O228" s="10"/>
    </row>
    <row r="229" spans="1:15" s="11" customFormat="1">
      <c r="A229" s="77">
        <v>217</v>
      </c>
      <c r="B229" s="81" t="s">
        <v>216</v>
      </c>
      <c r="C229" s="35" t="s">
        <v>436</v>
      </c>
      <c r="D229" s="81" t="s">
        <v>466</v>
      </c>
      <c r="E229" s="36" t="s">
        <v>45</v>
      </c>
      <c r="F229" s="82" t="s">
        <v>369</v>
      </c>
      <c r="G229" s="83">
        <v>17050</v>
      </c>
      <c r="H229" s="81">
        <v>0</v>
      </c>
      <c r="I229" s="81">
        <v>489.34</v>
      </c>
      <c r="J229" s="81">
        <v>518.32000000000005</v>
      </c>
      <c r="K229" s="83">
        <v>1900.12</v>
      </c>
      <c r="L229" s="83">
        <v>2907.78</v>
      </c>
      <c r="M229" s="83">
        <v>14142.22</v>
      </c>
      <c r="N229" s="12"/>
      <c r="O229" s="10"/>
    </row>
    <row r="230" spans="1:15" s="11" customFormat="1">
      <c r="A230" s="80">
        <v>218</v>
      </c>
      <c r="B230" s="81" t="s">
        <v>218</v>
      </c>
      <c r="C230" s="35" t="s">
        <v>436</v>
      </c>
      <c r="D230" s="81" t="s">
        <v>467</v>
      </c>
      <c r="E230" s="36" t="s">
        <v>45</v>
      </c>
      <c r="F230" s="82" t="s">
        <v>369</v>
      </c>
      <c r="G230" s="83">
        <v>50000</v>
      </c>
      <c r="H230" s="83">
        <v>1651.48</v>
      </c>
      <c r="I230" s="83">
        <v>1435</v>
      </c>
      <c r="J230" s="83">
        <v>1520</v>
      </c>
      <c r="K230" s="83">
        <v>1375.12</v>
      </c>
      <c r="L230" s="83">
        <v>5981.6</v>
      </c>
      <c r="M230" s="83">
        <v>44018.400000000001</v>
      </c>
      <c r="N230" s="12"/>
      <c r="O230" s="10"/>
    </row>
    <row r="231" spans="1:15" s="11" customFormat="1">
      <c r="A231" s="80">
        <v>219</v>
      </c>
      <c r="B231" s="81" t="s">
        <v>219</v>
      </c>
      <c r="C231" s="35" t="s">
        <v>436</v>
      </c>
      <c r="D231" s="81" t="s">
        <v>466</v>
      </c>
      <c r="E231" s="36" t="s">
        <v>45</v>
      </c>
      <c r="F231" s="82" t="s">
        <v>370</v>
      </c>
      <c r="G231" s="83">
        <v>19800</v>
      </c>
      <c r="H231" s="81">
        <v>0</v>
      </c>
      <c r="I231" s="81">
        <v>568.26</v>
      </c>
      <c r="J231" s="81">
        <v>601.91999999999996</v>
      </c>
      <c r="K231" s="81">
        <v>25</v>
      </c>
      <c r="L231" s="83">
        <v>1195.18</v>
      </c>
      <c r="M231" s="83">
        <v>18604.82</v>
      </c>
      <c r="N231" s="12"/>
      <c r="O231" s="10"/>
    </row>
    <row r="232" spans="1:15" s="11" customFormat="1">
      <c r="A232" s="77">
        <v>220</v>
      </c>
      <c r="B232" s="81" t="s">
        <v>220</v>
      </c>
      <c r="C232" s="35" t="s">
        <v>436</v>
      </c>
      <c r="D232" s="81" t="s">
        <v>466</v>
      </c>
      <c r="E232" s="36" t="s">
        <v>45</v>
      </c>
      <c r="F232" s="82" t="s">
        <v>369</v>
      </c>
      <c r="G232" s="83">
        <v>22050</v>
      </c>
      <c r="H232" s="81">
        <v>0</v>
      </c>
      <c r="I232" s="81">
        <v>632.84</v>
      </c>
      <c r="J232" s="81">
        <v>670.32</v>
      </c>
      <c r="K232" s="83">
        <v>14918.92</v>
      </c>
      <c r="L232" s="83">
        <v>16222.08</v>
      </c>
      <c r="M232" s="83">
        <v>5827.92</v>
      </c>
      <c r="N232" s="12"/>
      <c r="O232" s="10"/>
    </row>
    <row r="233" spans="1:15" s="11" customFormat="1">
      <c r="A233" s="80">
        <v>221</v>
      </c>
      <c r="B233" s="81" t="s">
        <v>221</v>
      </c>
      <c r="C233" s="35" t="s">
        <v>436</v>
      </c>
      <c r="D233" s="81" t="s">
        <v>65</v>
      </c>
      <c r="E233" s="36" t="s">
        <v>45</v>
      </c>
      <c r="F233" s="82" t="s">
        <v>369</v>
      </c>
      <c r="G233" s="83">
        <v>24150</v>
      </c>
      <c r="H233" s="81">
        <v>0</v>
      </c>
      <c r="I233" s="81">
        <v>693.11</v>
      </c>
      <c r="J233" s="81">
        <v>734.16</v>
      </c>
      <c r="K233" s="81">
        <v>25</v>
      </c>
      <c r="L233" s="83">
        <v>1452.27</v>
      </c>
      <c r="M233" s="83">
        <v>22697.73</v>
      </c>
      <c r="N233" s="12"/>
      <c r="O233" s="4"/>
    </row>
    <row r="234" spans="1:15" s="11" customFormat="1">
      <c r="A234" s="80">
        <v>222</v>
      </c>
      <c r="B234" s="81" t="s">
        <v>222</v>
      </c>
      <c r="C234" s="35" t="s">
        <v>436</v>
      </c>
      <c r="D234" s="81" t="s">
        <v>466</v>
      </c>
      <c r="E234" s="36" t="s">
        <v>45</v>
      </c>
      <c r="F234" s="82" t="s">
        <v>370</v>
      </c>
      <c r="G234" s="83">
        <v>19800</v>
      </c>
      <c r="H234" s="81">
        <v>0</v>
      </c>
      <c r="I234" s="81">
        <v>568.26</v>
      </c>
      <c r="J234" s="81">
        <v>601.91999999999996</v>
      </c>
      <c r="K234" s="81">
        <v>25</v>
      </c>
      <c r="L234" s="83">
        <v>1195.18</v>
      </c>
      <c r="M234" s="83">
        <v>18604.82</v>
      </c>
      <c r="N234" s="12"/>
      <c r="O234" s="10"/>
    </row>
    <row r="235" spans="1:15" s="11" customFormat="1">
      <c r="A235" s="77">
        <v>223</v>
      </c>
      <c r="B235" s="81" t="s">
        <v>223</v>
      </c>
      <c r="C235" s="35" t="s">
        <v>436</v>
      </c>
      <c r="D235" s="81" t="s">
        <v>37</v>
      </c>
      <c r="E235" s="36" t="s">
        <v>45</v>
      </c>
      <c r="F235" s="82" t="s">
        <v>369</v>
      </c>
      <c r="G235" s="83">
        <v>31000</v>
      </c>
      <c r="H235" s="81">
        <v>0</v>
      </c>
      <c r="I235" s="81">
        <v>889.7</v>
      </c>
      <c r="J235" s="81">
        <v>942.4</v>
      </c>
      <c r="K235" s="83">
        <v>7525.13</v>
      </c>
      <c r="L235" s="83">
        <v>9357.23</v>
      </c>
      <c r="M235" s="83">
        <v>21642.77</v>
      </c>
      <c r="N235" s="12"/>
      <c r="O235" s="10"/>
    </row>
    <row r="236" spans="1:15" s="11" customFormat="1">
      <c r="A236" s="80">
        <v>224</v>
      </c>
      <c r="B236" s="81" t="s">
        <v>224</v>
      </c>
      <c r="C236" s="35" t="s">
        <v>436</v>
      </c>
      <c r="D236" s="81" t="s">
        <v>466</v>
      </c>
      <c r="E236" s="36" t="s">
        <v>45</v>
      </c>
      <c r="F236" s="82" t="s">
        <v>370</v>
      </c>
      <c r="G236" s="83">
        <v>22050</v>
      </c>
      <c r="H236" s="81">
        <v>0</v>
      </c>
      <c r="I236" s="81">
        <v>632.84</v>
      </c>
      <c r="J236" s="81">
        <v>670.32</v>
      </c>
      <c r="K236" s="83">
        <v>1050</v>
      </c>
      <c r="L236" s="83">
        <v>2353.16</v>
      </c>
      <c r="M236" s="83">
        <v>19696.84</v>
      </c>
      <c r="N236" s="12"/>
      <c r="O236" s="4"/>
    </row>
    <row r="237" spans="1:15" s="11" customFormat="1">
      <c r="A237" s="80">
        <v>225</v>
      </c>
      <c r="B237" s="81" t="s">
        <v>225</v>
      </c>
      <c r="C237" s="35" t="s">
        <v>436</v>
      </c>
      <c r="D237" s="81" t="s">
        <v>466</v>
      </c>
      <c r="E237" s="36" t="s">
        <v>45</v>
      </c>
      <c r="F237" s="82" t="s">
        <v>370</v>
      </c>
      <c r="G237" s="83">
        <v>19800</v>
      </c>
      <c r="H237" s="81">
        <v>0</v>
      </c>
      <c r="I237" s="81">
        <v>568.26</v>
      </c>
      <c r="J237" s="81">
        <v>601.91999999999996</v>
      </c>
      <c r="K237" s="81">
        <v>25</v>
      </c>
      <c r="L237" s="83">
        <v>1195.18</v>
      </c>
      <c r="M237" s="83">
        <v>18604.82</v>
      </c>
      <c r="N237" s="12"/>
      <c r="O237" s="10"/>
    </row>
    <row r="238" spans="1:15" s="11" customFormat="1">
      <c r="A238" s="77">
        <v>226</v>
      </c>
      <c r="B238" s="81" t="s">
        <v>226</v>
      </c>
      <c r="C238" s="35" t="s">
        <v>436</v>
      </c>
      <c r="D238" s="81" t="s">
        <v>466</v>
      </c>
      <c r="E238" s="36" t="s">
        <v>45</v>
      </c>
      <c r="F238" s="82" t="s">
        <v>370</v>
      </c>
      <c r="G238" s="83">
        <v>19800</v>
      </c>
      <c r="H238" s="81">
        <v>0</v>
      </c>
      <c r="I238" s="81">
        <v>568.26</v>
      </c>
      <c r="J238" s="81">
        <v>601.91999999999996</v>
      </c>
      <c r="K238" s="83">
        <v>12705.63</v>
      </c>
      <c r="L238" s="83">
        <v>13875.81</v>
      </c>
      <c r="M238" s="83">
        <v>5924.19</v>
      </c>
      <c r="N238" s="12"/>
      <c r="O238" s="10"/>
    </row>
    <row r="239" spans="1:15" s="11" customFormat="1">
      <c r="A239" s="80">
        <v>227</v>
      </c>
      <c r="B239" s="81" t="s">
        <v>227</v>
      </c>
      <c r="C239" s="35" t="s">
        <v>436</v>
      </c>
      <c r="D239" s="81" t="s">
        <v>466</v>
      </c>
      <c r="E239" s="36" t="s">
        <v>45</v>
      </c>
      <c r="F239" s="82" t="s">
        <v>370</v>
      </c>
      <c r="G239" s="83">
        <v>19800</v>
      </c>
      <c r="H239" s="81">
        <v>0</v>
      </c>
      <c r="I239" s="81">
        <v>568.26</v>
      </c>
      <c r="J239" s="81">
        <v>601.91999999999996</v>
      </c>
      <c r="K239" s="83">
        <v>8055</v>
      </c>
      <c r="L239" s="83">
        <v>9225.18</v>
      </c>
      <c r="M239" s="83">
        <v>10574.82</v>
      </c>
      <c r="N239" s="12"/>
      <c r="O239" s="10"/>
    </row>
    <row r="240" spans="1:15" s="11" customFormat="1">
      <c r="A240" s="80">
        <v>228</v>
      </c>
      <c r="B240" s="81" t="s">
        <v>228</v>
      </c>
      <c r="C240" s="35" t="s">
        <v>436</v>
      </c>
      <c r="D240" s="81" t="s">
        <v>401</v>
      </c>
      <c r="E240" s="36" t="s">
        <v>62</v>
      </c>
      <c r="F240" s="82" t="s">
        <v>369</v>
      </c>
      <c r="G240" s="83">
        <v>31000</v>
      </c>
      <c r="H240" s="81">
        <v>0</v>
      </c>
      <c r="I240" s="81">
        <v>889.7</v>
      </c>
      <c r="J240" s="81">
        <v>942.4</v>
      </c>
      <c r="K240" s="83">
        <v>1550</v>
      </c>
      <c r="L240" s="83">
        <v>3382.1</v>
      </c>
      <c r="M240" s="83">
        <v>27617.9</v>
      </c>
      <c r="N240" s="12"/>
      <c r="O240" s="10"/>
    </row>
    <row r="241" spans="1:15" s="11" customFormat="1">
      <c r="A241" s="77">
        <v>229</v>
      </c>
      <c r="B241" s="81" t="s">
        <v>229</v>
      </c>
      <c r="C241" s="35" t="s">
        <v>436</v>
      </c>
      <c r="D241" s="81" t="s">
        <v>466</v>
      </c>
      <c r="E241" s="36" t="s">
        <v>45</v>
      </c>
      <c r="F241" s="82" t="s">
        <v>370</v>
      </c>
      <c r="G241" s="83">
        <v>22050</v>
      </c>
      <c r="H241" s="81">
        <v>0</v>
      </c>
      <c r="I241" s="81">
        <v>632.84</v>
      </c>
      <c r="J241" s="81">
        <v>670.32</v>
      </c>
      <c r="K241" s="83">
        <v>11339.44</v>
      </c>
      <c r="L241" s="83">
        <v>12642.6</v>
      </c>
      <c r="M241" s="83">
        <v>9407.4</v>
      </c>
      <c r="N241" s="12"/>
      <c r="O241" s="10"/>
    </row>
    <row r="242" spans="1:15" s="11" customFormat="1">
      <c r="A242" s="80">
        <v>230</v>
      </c>
      <c r="B242" s="81" t="s">
        <v>477</v>
      </c>
      <c r="C242" s="35" t="s">
        <v>436</v>
      </c>
      <c r="D242" s="81" t="s">
        <v>501</v>
      </c>
      <c r="E242" s="36" t="s">
        <v>45</v>
      </c>
      <c r="F242" s="82" t="s">
        <v>370</v>
      </c>
      <c r="G242" s="83">
        <v>17050</v>
      </c>
      <c r="H242" s="81">
        <v>0</v>
      </c>
      <c r="I242" s="81">
        <v>489.34</v>
      </c>
      <c r="J242" s="81">
        <v>518.32000000000005</v>
      </c>
      <c r="K242" s="83">
        <v>1150</v>
      </c>
      <c r="L242" s="83">
        <v>2157.66</v>
      </c>
      <c r="M242" s="83">
        <v>14892.34</v>
      </c>
      <c r="N242" s="4"/>
      <c r="O242" s="4"/>
    </row>
    <row r="243" spans="1:15" s="11" customFormat="1">
      <c r="A243" s="80">
        <v>231</v>
      </c>
      <c r="B243" s="81" t="s">
        <v>230</v>
      </c>
      <c r="C243" s="35" t="s">
        <v>436</v>
      </c>
      <c r="D243" s="81" t="s">
        <v>466</v>
      </c>
      <c r="E243" s="36" t="s">
        <v>45</v>
      </c>
      <c r="F243" s="82" t="s">
        <v>370</v>
      </c>
      <c r="G243" s="83">
        <v>17050</v>
      </c>
      <c r="H243" s="81">
        <v>0</v>
      </c>
      <c r="I243" s="81">
        <v>489.34</v>
      </c>
      <c r="J243" s="81">
        <v>518.32000000000005</v>
      </c>
      <c r="K243" s="81">
        <v>550</v>
      </c>
      <c r="L243" s="83">
        <v>1557.66</v>
      </c>
      <c r="M243" s="83">
        <v>15492.34</v>
      </c>
      <c r="N243" s="12"/>
      <c r="O243" s="10"/>
    </row>
    <row r="244" spans="1:15" s="11" customFormat="1">
      <c r="A244" s="77">
        <v>232</v>
      </c>
      <c r="B244" s="81" t="s">
        <v>231</v>
      </c>
      <c r="C244" s="35" t="s">
        <v>436</v>
      </c>
      <c r="D244" s="81" t="s">
        <v>466</v>
      </c>
      <c r="E244" s="36" t="s">
        <v>45</v>
      </c>
      <c r="F244" s="82" t="s">
        <v>369</v>
      </c>
      <c r="G244" s="83">
        <v>26250</v>
      </c>
      <c r="H244" s="81">
        <v>0</v>
      </c>
      <c r="I244" s="81">
        <v>753.38</v>
      </c>
      <c r="J244" s="81">
        <v>798</v>
      </c>
      <c r="K244" s="83">
        <v>1650</v>
      </c>
      <c r="L244" s="83">
        <v>3201.38</v>
      </c>
      <c r="M244" s="83">
        <v>23048.62</v>
      </c>
      <c r="N244" s="12"/>
      <c r="O244" s="4"/>
    </row>
    <row r="245" spans="1:15" s="11" customFormat="1">
      <c r="A245" s="80">
        <v>233</v>
      </c>
      <c r="B245" s="81" t="s">
        <v>232</v>
      </c>
      <c r="C245" s="35" t="s">
        <v>436</v>
      </c>
      <c r="D245" s="81" t="s">
        <v>466</v>
      </c>
      <c r="E245" s="36" t="s">
        <v>45</v>
      </c>
      <c r="F245" s="82" t="s">
        <v>370</v>
      </c>
      <c r="G245" s="83">
        <v>17050</v>
      </c>
      <c r="H245" s="81">
        <v>0</v>
      </c>
      <c r="I245" s="81">
        <v>489.34</v>
      </c>
      <c r="J245" s="81">
        <v>518.32000000000005</v>
      </c>
      <c r="K245" s="83">
        <v>1550</v>
      </c>
      <c r="L245" s="83">
        <v>2557.66</v>
      </c>
      <c r="M245" s="83">
        <v>14492.34</v>
      </c>
      <c r="N245" s="12"/>
      <c r="O245" s="4"/>
    </row>
    <row r="246" spans="1:15" s="11" customFormat="1">
      <c r="A246" s="80">
        <v>234</v>
      </c>
      <c r="B246" s="81" t="s">
        <v>233</v>
      </c>
      <c r="C246" s="35" t="s">
        <v>436</v>
      </c>
      <c r="D246" s="81" t="s">
        <v>409</v>
      </c>
      <c r="E246" s="36" t="s">
        <v>45</v>
      </c>
      <c r="F246" s="82" t="s">
        <v>369</v>
      </c>
      <c r="G246" s="83">
        <v>55000</v>
      </c>
      <c r="H246" s="83">
        <v>2357.16</v>
      </c>
      <c r="I246" s="83">
        <v>1578.5</v>
      </c>
      <c r="J246" s="83">
        <v>1672</v>
      </c>
      <c r="K246" s="83">
        <v>3762.12</v>
      </c>
      <c r="L246" s="83">
        <v>9369.7800000000007</v>
      </c>
      <c r="M246" s="83">
        <v>45630.22</v>
      </c>
      <c r="N246" s="12"/>
      <c r="O246" s="10"/>
    </row>
    <row r="247" spans="1:15" s="11" customFormat="1">
      <c r="A247" s="77">
        <v>235</v>
      </c>
      <c r="B247" s="81" t="s">
        <v>234</v>
      </c>
      <c r="C247" s="35" t="s">
        <v>436</v>
      </c>
      <c r="D247" s="81" t="s">
        <v>466</v>
      </c>
      <c r="E247" s="36" t="s">
        <v>62</v>
      </c>
      <c r="F247" s="82" t="s">
        <v>369</v>
      </c>
      <c r="G247" s="83">
        <v>22050</v>
      </c>
      <c r="H247" s="81">
        <v>0</v>
      </c>
      <c r="I247" s="81">
        <v>632.84</v>
      </c>
      <c r="J247" s="81">
        <v>670.32</v>
      </c>
      <c r="K247" s="83">
        <v>11850</v>
      </c>
      <c r="L247" s="83">
        <v>13153.16</v>
      </c>
      <c r="M247" s="83">
        <v>8896.84</v>
      </c>
      <c r="N247" s="12"/>
      <c r="O247" s="10"/>
    </row>
    <row r="248" spans="1:15" s="11" customFormat="1">
      <c r="A248" s="80">
        <v>236</v>
      </c>
      <c r="B248" s="81" t="s">
        <v>235</v>
      </c>
      <c r="C248" s="35" t="s">
        <v>436</v>
      </c>
      <c r="D248" s="81" t="s">
        <v>466</v>
      </c>
      <c r="E248" s="36" t="s">
        <v>45</v>
      </c>
      <c r="F248" s="82" t="s">
        <v>369</v>
      </c>
      <c r="G248" s="83">
        <v>26250</v>
      </c>
      <c r="H248" s="81">
        <v>0</v>
      </c>
      <c r="I248" s="81">
        <v>753.38</v>
      </c>
      <c r="J248" s="81">
        <v>798</v>
      </c>
      <c r="K248" s="83">
        <v>6045.62</v>
      </c>
      <c r="L248" s="83">
        <v>7597</v>
      </c>
      <c r="M248" s="83">
        <v>18653</v>
      </c>
      <c r="N248" s="12"/>
      <c r="O248" s="10"/>
    </row>
    <row r="249" spans="1:15" s="11" customFormat="1">
      <c r="A249" s="80">
        <v>237</v>
      </c>
      <c r="B249" s="81" t="s">
        <v>379</v>
      </c>
      <c r="C249" s="35" t="s">
        <v>436</v>
      </c>
      <c r="D249" s="81" t="s">
        <v>466</v>
      </c>
      <c r="E249" s="36" t="s">
        <v>45</v>
      </c>
      <c r="F249" s="82" t="s">
        <v>369</v>
      </c>
      <c r="G249" s="83">
        <v>17050</v>
      </c>
      <c r="H249" s="81">
        <v>0</v>
      </c>
      <c r="I249" s="81">
        <v>489.34</v>
      </c>
      <c r="J249" s="81">
        <v>518.32000000000005</v>
      </c>
      <c r="K249" s="83">
        <v>1050</v>
      </c>
      <c r="L249" s="83">
        <v>2057.66</v>
      </c>
      <c r="M249" s="83">
        <v>14992.34</v>
      </c>
      <c r="N249" s="12"/>
      <c r="O249" s="10"/>
    </row>
    <row r="250" spans="1:15" s="11" customFormat="1">
      <c r="A250" s="77">
        <v>238</v>
      </c>
      <c r="B250" s="81" t="s">
        <v>208</v>
      </c>
      <c r="C250" s="35" t="s">
        <v>436</v>
      </c>
      <c r="D250" s="81" t="s">
        <v>466</v>
      </c>
      <c r="E250" s="36" t="s">
        <v>45</v>
      </c>
      <c r="F250" s="82" t="s">
        <v>370</v>
      </c>
      <c r="G250" s="83">
        <v>28040</v>
      </c>
      <c r="H250" s="81">
        <v>0</v>
      </c>
      <c r="I250" s="81">
        <v>804.75</v>
      </c>
      <c r="J250" s="81">
        <v>852.42</v>
      </c>
      <c r="K250" s="81">
        <v>25</v>
      </c>
      <c r="L250" s="83">
        <v>1682.17</v>
      </c>
      <c r="M250" s="83">
        <v>26357.83</v>
      </c>
      <c r="N250" s="12"/>
      <c r="O250" s="10"/>
    </row>
    <row r="251" spans="1:15" s="11" customFormat="1">
      <c r="A251" s="80">
        <v>239</v>
      </c>
      <c r="B251" s="81" t="s">
        <v>236</v>
      </c>
      <c r="C251" s="35" t="s">
        <v>436</v>
      </c>
      <c r="D251" s="81" t="s">
        <v>466</v>
      </c>
      <c r="E251" s="36" t="s">
        <v>45</v>
      </c>
      <c r="F251" s="82" t="s">
        <v>369</v>
      </c>
      <c r="G251" s="83">
        <v>17050</v>
      </c>
      <c r="H251" s="81">
        <v>0</v>
      </c>
      <c r="I251" s="81">
        <v>489.34</v>
      </c>
      <c r="J251" s="81">
        <v>518.32000000000005</v>
      </c>
      <c r="K251" s="81">
        <v>25</v>
      </c>
      <c r="L251" s="83">
        <v>1032.6600000000001</v>
      </c>
      <c r="M251" s="83">
        <v>16017.34</v>
      </c>
      <c r="N251" s="12"/>
      <c r="O251" s="10"/>
    </row>
    <row r="252" spans="1:15" s="11" customFormat="1">
      <c r="A252" s="80">
        <v>240</v>
      </c>
      <c r="B252" s="81" t="s">
        <v>237</v>
      </c>
      <c r="C252" s="35" t="s">
        <v>436</v>
      </c>
      <c r="D252" s="81" t="s">
        <v>466</v>
      </c>
      <c r="E252" s="36" t="s">
        <v>45</v>
      </c>
      <c r="F252" s="82" t="s">
        <v>370</v>
      </c>
      <c r="G252" s="83">
        <v>22050</v>
      </c>
      <c r="H252" s="81">
        <v>0</v>
      </c>
      <c r="I252" s="81">
        <v>632.84</v>
      </c>
      <c r="J252" s="81">
        <v>670.32</v>
      </c>
      <c r="K252" s="81">
        <v>25</v>
      </c>
      <c r="L252" s="83">
        <v>1328.16</v>
      </c>
      <c r="M252" s="83">
        <v>20721.84</v>
      </c>
      <c r="N252" s="12"/>
      <c r="O252" s="4"/>
    </row>
    <row r="253" spans="1:15" s="11" customFormat="1">
      <c r="A253" s="77">
        <v>241</v>
      </c>
      <c r="B253" s="81" t="s">
        <v>305</v>
      </c>
      <c r="C253" s="35" t="s">
        <v>436</v>
      </c>
      <c r="D253" s="81" t="s">
        <v>464</v>
      </c>
      <c r="E253" s="36" t="s">
        <v>45</v>
      </c>
      <c r="F253" s="82" t="s">
        <v>369</v>
      </c>
      <c r="G253" s="83">
        <v>50000</v>
      </c>
      <c r="H253" s="83">
        <v>1854</v>
      </c>
      <c r="I253" s="83">
        <v>1435</v>
      </c>
      <c r="J253" s="83">
        <v>1520</v>
      </c>
      <c r="K253" s="83">
        <v>2050</v>
      </c>
      <c r="L253" s="83">
        <v>6859</v>
      </c>
      <c r="M253" s="83">
        <v>43141</v>
      </c>
      <c r="N253" s="12"/>
      <c r="O253" s="10"/>
    </row>
    <row r="254" spans="1:15" s="11" customFormat="1">
      <c r="A254" s="80">
        <v>242</v>
      </c>
      <c r="B254" s="81" t="s">
        <v>238</v>
      </c>
      <c r="C254" s="35" t="s">
        <v>436</v>
      </c>
      <c r="D254" s="81" t="s">
        <v>102</v>
      </c>
      <c r="E254" s="36" t="s">
        <v>45</v>
      </c>
      <c r="F254" s="82" t="s">
        <v>370</v>
      </c>
      <c r="G254" s="83">
        <v>83000</v>
      </c>
      <c r="H254" s="83">
        <v>8106.54</v>
      </c>
      <c r="I254" s="83">
        <v>2382.1</v>
      </c>
      <c r="J254" s="83">
        <v>2523.1999999999998</v>
      </c>
      <c r="K254" s="81">
        <v>650</v>
      </c>
      <c r="L254" s="83">
        <v>13661.84</v>
      </c>
      <c r="M254" s="83">
        <v>69338.16</v>
      </c>
      <c r="N254" s="12"/>
      <c r="O254" s="10"/>
    </row>
    <row r="255" spans="1:15" s="11" customFormat="1">
      <c r="A255" s="80">
        <v>243</v>
      </c>
      <c r="B255" s="81" t="s">
        <v>239</v>
      </c>
      <c r="C255" s="35" t="s">
        <v>436</v>
      </c>
      <c r="D255" s="81" t="s">
        <v>407</v>
      </c>
      <c r="E255" s="36" t="s">
        <v>45</v>
      </c>
      <c r="F255" s="82" t="s">
        <v>370</v>
      </c>
      <c r="G255" s="83">
        <v>45000</v>
      </c>
      <c r="H255" s="83">
        <v>1148.33</v>
      </c>
      <c r="I255" s="83">
        <v>1291.5</v>
      </c>
      <c r="J255" s="83">
        <v>1368</v>
      </c>
      <c r="K255" s="83">
        <v>1650</v>
      </c>
      <c r="L255" s="83">
        <v>5457.83</v>
      </c>
      <c r="M255" s="83">
        <v>39542.17</v>
      </c>
      <c r="N255" s="12"/>
      <c r="O255" s="10"/>
    </row>
    <row r="256" spans="1:15" s="11" customFormat="1">
      <c r="A256" s="77">
        <v>244</v>
      </c>
      <c r="B256" s="81" t="s">
        <v>240</v>
      </c>
      <c r="C256" s="35" t="s">
        <v>436</v>
      </c>
      <c r="D256" s="81" t="s">
        <v>466</v>
      </c>
      <c r="E256" s="36" t="s">
        <v>45</v>
      </c>
      <c r="F256" s="82" t="s">
        <v>370</v>
      </c>
      <c r="G256" s="83">
        <v>17050</v>
      </c>
      <c r="H256" s="81">
        <v>0</v>
      </c>
      <c r="I256" s="81">
        <v>489.34</v>
      </c>
      <c r="J256" s="81">
        <v>518.32000000000005</v>
      </c>
      <c r="K256" s="81">
        <v>25</v>
      </c>
      <c r="L256" s="83">
        <v>1032.6600000000001</v>
      </c>
      <c r="M256" s="83">
        <v>16017.34</v>
      </c>
      <c r="N256" s="12"/>
      <c r="O256" s="10"/>
    </row>
    <row r="257" spans="1:18" s="11" customFormat="1">
      <c r="A257" s="80">
        <v>245</v>
      </c>
      <c r="B257" s="81" t="s">
        <v>296</v>
      </c>
      <c r="C257" s="35" t="s">
        <v>455</v>
      </c>
      <c r="D257" s="81" t="s">
        <v>102</v>
      </c>
      <c r="E257" s="36" t="s">
        <v>45</v>
      </c>
      <c r="F257" s="82" t="s">
        <v>370</v>
      </c>
      <c r="G257" s="83">
        <v>83000</v>
      </c>
      <c r="H257" s="83">
        <v>7769.01</v>
      </c>
      <c r="I257" s="83">
        <v>2382.1</v>
      </c>
      <c r="J257" s="83">
        <v>2523.1999999999998</v>
      </c>
      <c r="K257" s="83">
        <v>1475.12</v>
      </c>
      <c r="L257" s="83">
        <v>14149.43</v>
      </c>
      <c r="M257" s="83">
        <v>68850.570000000007</v>
      </c>
      <c r="N257" s="12"/>
      <c r="O257" s="10"/>
    </row>
    <row r="258" spans="1:18" s="11" customFormat="1">
      <c r="A258" s="80">
        <v>246</v>
      </c>
      <c r="B258" s="81" t="s">
        <v>297</v>
      </c>
      <c r="C258" s="35" t="s">
        <v>455</v>
      </c>
      <c r="D258" s="81" t="s">
        <v>17</v>
      </c>
      <c r="E258" s="36" t="s">
        <v>62</v>
      </c>
      <c r="F258" s="82" t="s">
        <v>369</v>
      </c>
      <c r="G258" s="83">
        <v>31000</v>
      </c>
      <c r="H258" s="81">
        <v>0</v>
      </c>
      <c r="I258" s="81">
        <v>889.7</v>
      </c>
      <c r="J258" s="81">
        <v>942.4</v>
      </c>
      <c r="K258" s="81">
        <v>125</v>
      </c>
      <c r="L258" s="83">
        <v>1957.1</v>
      </c>
      <c r="M258" s="83">
        <v>29042.9</v>
      </c>
      <c r="N258" s="12"/>
      <c r="O258" s="10"/>
    </row>
    <row r="259" spans="1:18" s="11" customFormat="1">
      <c r="A259" s="77">
        <v>247</v>
      </c>
      <c r="B259" s="81" t="s">
        <v>217</v>
      </c>
      <c r="C259" s="35" t="s">
        <v>455</v>
      </c>
      <c r="D259" s="81" t="s">
        <v>470</v>
      </c>
      <c r="E259" s="36" t="s">
        <v>45</v>
      </c>
      <c r="F259" s="82" t="s">
        <v>370</v>
      </c>
      <c r="G259" s="83">
        <v>27825</v>
      </c>
      <c r="H259" s="81">
        <v>0</v>
      </c>
      <c r="I259" s="81">
        <v>798.58</v>
      </c>
      <c r="J259" s="81">
        <v>845.88</v>
      </c>
      <c r="K259" s="83">
        <v>25761.89</v>
      </c>
      <c r="L259" s="83">
        <v>27406.35</v>
      </c>
      <c r="M259" s="81">
        <v>418.65</v>
      </c>
      <c r="N259" s="12"/>
      <c r="O259" s="10"/>
    </row>
    <row r="260" spans="1:18" s="11" customFormat="1">
      <c r="A260" s="80">
        <v>248</v>
      </c>
      <c r="B260" s="81" t="s">
        <v>299</v>
      </c>
      <c r="C260" s="35" t="s">
        <v>455</v>
      </c>
      <c r="D260" s="81" t="s">
        <v>463</v>
      </c>
      <c r="E260" s="36" t="s">
        <v>62</v>
      </c>
      <c r="F260" s="82" t="s">
        <v>369</v>
      </c>
      <c r="G260" s="83">
        <v>50000</v>
      </c>
      <c r="H260" s="83">
        <v>1854</v>
      </c>
      <c r="I260" s="83">
        <v>1435</v>
      </c>
      <c r="J260" s="83">
        <v>1520</v>
      </c>
      <c r="K260" s="83">
        <v>4366.1099999999997</v>
      </c>
      <c r="L260" s="83">
        <v>9175.11</v>
      </c>
      <c r="M260" s="83">
        <v>40824.89</v>
      </c>
      <c r="N260" s="12"/>
      <c r="O260" s="4"/>
    </row>
    <row r="261" spans="1:18" s="11" customFormat="1">
      <c r="A261" s="80">
        <v>249</v>
      </c>
      <c r="B261" s="81" t="s">
        <v>300</v>
      </c>
      <c r="C261" s="35" t="s">
        <v>455</v>
      </c>
      <c r="D261" s="81" t="s">
        <v>402</v>
      </c>
      <c r="E261" s="36" t="s">
        <v>45</v>
      </c>
      <c r="F261" s="82" t="s">
        <v>370</v>
      </c>
      <c r="G261" s="83">
        <v>27825</v>
      </c>
      <c r="H261" s="81">
        <v>0</v>
      </c>
      <c r="I261" s="81">
        <v>798.58</v>
      </c>
      <c r="J261" s="81">
        <v>845.88</v>
      </c>
      <c r="K261" s="81">
        <v>125</v>
      </c>
      <c r="L261" s="83">
        <v>1769.46</v>
      </c>
      <c r="M261" s="83">
        <v>26055.54</v>
      </c>
      <c r="N261" s="12"/>
      <c r="O261" s="10"/>
    </row>
    <row r="262" spans="1:18" s="11" customFormat="1">
      <c r="A262" s="77">
        <v>250</v>
      </c>
      <c r="B262" s="81" t="s">
        <v>301</v>
      </c>
      <c r="C262" s="35" t="s">
        <v>455</v>
      </c>
      <c r="D262" s="81" t="s">
        <v>17</v>
      </c>
      <c r="E262" s="36" t="s">
        <v>45</v>
      </c>
      <c r="F262" s="82" t="s">
        <v>369</v>
      </c>
      <c r="G262" s="83">
        <v>26250</v>
      </c>
      <c r="H262" s="81">
        <v>0</v>
      </c>
      <c r="I262" s="81">
        <v>753.38</v>
      </c>
      <c r="J262" s="81">
        <v>798</v>
      </c>
      <c r="K262" s="81">
        <v>25</v>
      </c>
      <c r="L262" s="83">
        <v>1576.38</v>
      </c>
      <c r="M262" s="83">
        <v>24673.62</v>
      </c>
      <c r="N262" s="12"/>
      <c r="O262" s="10"/>
    </row>
    <row r="263" spans="1:18" s="11" customFormat="1">
      <c r="A263" s="80">
        <v>251</v>
      </c>
      <c r="B263" s="81" t="s">
        <v>302</v>
      </c>
      <c r="C263" s="35" t="s">
        <v>455</v>
      </c>
      <c r="D263" s="81" t="s">
        <v>65</v>
      </c>
      <c r="E263" s="36" t="s">
        <v>45</v>
      </c>
      <c r="F263" s="82" t="s">
        <v>369</v>
      </c>
      <c r="G263" s="83">
        <v>24150</v>
      </c>
      <c r="H263" s="81">
        <v>0</v>
      </c>
      <c r="I263" s="81">
        <v>693.11</v>
      </c>
      <c r="J263" s="81">
        <v>734.16</v>
      </c>
      <c r="K263" s="83">
        <v>6050</v>
      </c>
      <c r="L263" s="83">
        <v>7477.27</v>
      </c>
      <c r="M263" s="83">
        <v>16672.73</v>
      </c>
      <c r="N263" s="4"/>
      <c r="O263" s="4"/>
    </row>
    <row r="264" spans="1:18" s="11" customFormat="1">
      <c r="A264" s="80">
        <v>252</v>
      </c>
      <c r="B264" s="81" t="s">
        <v>303</v>
      </c>
      <c r="C264" s="35" t="s">
        <v>455</v>
      </c>
      <c r="D264" s="81" t="s">
        <v>17</v>
      </c>
      <c r="E264" s="36" t="s">
        <v>62</v>
      </c>
      <c r="F264" s="82" t="s">
        <v>369</v>
      </c>
      <c r="G264" s="83">
        <v>26250</v>
      </c>
      <c r="H264" s="81">
        <v>0</v>
      </c>
      <c r="I264" s="81">
        <v>753.38</v>
      </c>
      <c r="J264" s="81">
        <v>798</v>
      </c>
      <c r="K264" s="83">
        <v>15835.65</v>
      </c>
      <c r="L264" s="83">
        <v>17387.03</v>
      </c>
      <c r="M264" s="83">
        <v>8862.9699999999993</v>
      </c>
      <c r="N264" s="12"/>
      <c r="O264" s="10"/>
    </row>
    <row r="265" spans="1:18" s="11" customFormat="1">
      <c r="A265" s="77">
        <v>253</v>
      </c>
      <c r="B265" s="81" t="s">
        <v>304</v>
      </c>
      <c r="C265" s="35" t="s">
        <v>455</v>
      </c>
      <c r="D265" s="81" t="s">
        <v>79</v>
      </c>
      <c r="E265" s="36" t="s">
        <v>45</v>
      </c>
      <c r="F265" s="82" t="s">
        <v>370</v>
      </c>
      <c r="G265" s="83">
        <v>50000</v>
      </c>
      <c r="H265" s="83">
        <v>1854</v>
      </c>
      <c r="I265" s="83">
        <v>1435</v>
      </c>
      <c r="J265" s="83">
        <v>1520</v>
      </c>
      <c r="K265" s="83">
        <v>2550</v>
      </c>
      <c r="L265" s="83">
        <v>7359</v>
      </c>
      <c r="M265" s="83">
        <v>42641</v>
      </c>
      <c r="N265" s="12"/>
      <c r="O265" s="10"/>
    </row>
    <row r="266" spans="1:18" s="11" customFormat="1">
      <c r="A266" s="80">
        <v>254</v>
      </c>
      <c r="B266" s="81" t="s">
        <v>429</v>
      </c>
      <c r="C266" s="35" t="s">
        <v>455</v>
      </c>
      <c r="D266" s="81" t="s">
        <v>65</v>
      </c>
      <c r="E266" s="36" t="s">
        <v>62</v>
      </c>
      <c r="F266" s="82" t="s">
        <v>369</v>
      </c>
      <c r="G266" s="83">
        <v>38000</v>
      </c>
      <c r="H266" s="81">
        <v>160.38</v>
      </c>
      <c r="I266" s="83">
        <v>1090.5999999999999</v>
      </c>
      <c r="J266" s="83">
        <v>1155.2</v>
      </c>
      <c r="K266" s="81">
        <v>125</v>
      </c>
      <c r="L266" s="83">
        <v>2531.1799999999998</v>
      </c>
      <c r="M266" s="83">
        <v>35468.82</v>
      </c>
      <c r="N266" s="12"/>
      <c r="O266" s="10"/>
    </row>
    <row r="267" spans="1:18" s="11" customFormat="1">
      <c r="A267" s="80">
        <v>255</v>
      </c>
      <c r="B267" s="81" t="s">
        <v>306</v>
      </c>
      <c r="C267" s="35" t="s">
        <v>455</v>
      </c>
      <c r="D267" s="81" t="s">
        <v>465</v>
      </c>
      <c r="E267" s="36" t="s">
        <v>45</v>
      </c>
      <c r="F267" s="82" t="s">
        <v>369</v>
      </c>
      <c r="G267" s="83">
        <v>50000</v>
      </c>
      <c r="H267" s="83">
        <v>1854</v>
      </c>
      <c r="I267" s="83">
        <v>1435</v>
      </c>
      <c r="J267" s="83">
        <v>1520</v>
      </c>
      <c r="K267" s="83">
        <v>2196</v>
      </c>
      <c r="L267" s="83">
        <v>7005</v>
      </c>
      <c r="M267" s="83">
        <v>42995</v>
      </c>
      <c r="N267" s="12"/>
      <c r="O267" s="10"/>
    </row>
    <row r="268" spans="1:18" s="11" customFormat="1" ht="14.25" customHeight="1">
      <c r="A268" s="34"/>
      <c r="B268" s="42" t="s">
        <v>8</v>
      </c>
      <c r="C268" s="42"/>
      <c r="D268" s="42"/>
      <c r="E268" s="42"/>
      <c r="F268" s="42"/>
      <c r="G268" s="43">
        <f>SUM(G13:G267)</f>
        <v>8186592</v>
      </c>
      <c r="H268" s="43">
        <f t="shared" ref="H268:M268" si="0">SUM(H13:H267)</f>
        <v>229248.41000000006</v>
      </c>
      <c r="I268" s="43">
        <f t="shared" si="0"/>
        <v>234955.8</v>
      </c>
      <c r="J268" s="43">
        <f t="shared" si="0"/>
        <v>247888.20000000039</v>
      </c>
      <c r="K268" s="43">
        <f t="shared" si="0"/>
        <v>1665213.5799999996</v>
      </c>
      <c r="L268" s="43">
        <f t="shared" si="0"/>
        <v>2377305.9900000012</v>
      </c>
      <c r="M268" s="43">
        <f t="shared" si="0"/>
        <v>5809286.0100000026</v>
      </c>
      <c r="N268" s="4"/>
      <c r="O268" s="4"/>
      <c r="P268" s="4"/>
      <c r="Q268" s="4"/>
      <c r="R268" s="4"/>
    </row>
    <row r="270" spans="1:18" ht="15">
      <c r="E270" s="1"/>
      <c r="F270" s="1"/>
      <c r="L270"/>
    </row>
    <row r="271" spans="1:18" ht="15">
      <c r="E271" s="1"/>
      <c r="F271" s="1"/>
      <c r="L271"/>
    </row>
    <row r="272" spans="1:18" ht="15">
      <c r="L272"/>
    </row>
    <row r="273" spans="12:12" ht="15">
      <c r="L273"/>
    </row>
    <row r="274" spans="12:12" ht="15">
      <c r="L274"/>
    </row>
    <row r="275" spans="12:12" ht="15">
      <c r="L275"/>
    </row>
    <row r="276" spans="12:12" ht="15">
      <c r="L276"/>
    </row>
    <row r="277" spans="12:12" ht="15">
      <c r="L277"/>
    </row>
    <row r="278" spans="12:12" ht="15">
      <c r="L278"/>
    </row>
    <row r="279" spans="12:12" ht="15">
      <c r="L279"/>
    </row>
    <row r="280" spans="12:12" ht="15">
      <c r="L280"/>
    </row>
    <row r="281" spans="12:12" ht="15">
      <c r="L281"/>
    </row>
    <row r="282" spans="12:12" ht="15">
      <c r="L282"/>
    </row>
    <row r="283" spans="12:12" ht="15">
      <c r="L283"/>
    </row>
    <row r="284" spans="12:12" ht="15">
      <c r="L284"/>
    </row>
    <row r="285" spans="12:12" ht="15">
      <c r="L285"/>
    </row>
    <row r="286" spans="12:12" ht="15">
      <c r="L286"/>
    </row>
    <row r="287" spans="12:12" ht="15">
      <c r="L287"/>
    </row>
    <row r="288" spans="12:12" ht="15">
      <c r="L288"/>
    </row>
  </sheetData>
  <autoFilter ref="A12:M268" xr:uid="{7913EEC4-41B2-4377-99FF-C7FB4F14790F}">
    <sortState xmlns:xlrd2="http://schemas.microsoft.com/office/spreadsheetml/2017/richdata2" ref="A13:M269">
      <sortCondition ref="C12:C268"/>
    </sortState>
  </autoFilter>
  <sortState xmlns:xlrd2="http://schemas.microsoft.com/office/spreadsheetml/2017/richdata2" ref="A13:M267">
    <sortCondition ref="C40:C267"/>
  </sortState>
  <mergeCells count="3">
    <mergeCell ref="A10:L10"/>
    <mergeCell ref="A9:L9"/>
    <mergeCell ref="A8:L8"/>
  </mergeCells>
  <pageMargins left="0.23622047244094491" right="0.23622047244094491" top="0.74803149606299213" bottom="0.74803149606299213" header="0.31496062992125984" footer="0.31496062992125984"/>
  <pageSetup paperSize="5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40"/>
  <sheetViews>
    <sheetView topLeftCell="A4" workbookViewId="0">
      <selection activeCell="E40" sqref="E40"/>
    </sheetView>
  </sheetViews>
  <sheetFormatPr baseColWidth="10" defaultRowHeight="11.25"/>
  <cols>
    <col min="1" max="1" width="6.140625" style="58" customWidth="1"/>
    <col min="2" max="2" width="33.5703125" style="58" customWidth="1"/>
    <col min="3" max="3" width="20.5703125" style="58" customWidth="1"/>
    <col min="4" max="5" width="24.140625" style="58" customWidth="1"/>
    <col min="6" max="6" width="11.140625" style="58" customWidth="1"/>
    <col min="7" max="7" width="12.140625" style="58" customWidth="1"/>
    <col min="8" max="8" width="10.5703125" style="58" customWidth="1"/>
    <col min="9" max="9" width="11.42578125" style="58"/>
    <col min="10" max="10" width="8.85546875" style="58" customWidth="1"/>
    <col min="11" max="12" width="11.42578125" style="58"/>
    <col min="13" max="13" width="11.140625" style="58" customWidth="1"/>
    <col min="14" max="15" width="11.42578125" style="58" hidden="1" customWidth="1"/>
    <col min="16" max="16384" width="11.42578125" style="58"/>
  </cols>
  <sheetData>
    <row r="1" spans="1:16" s="71" customFormat="1" ht="12" customHeight="1">
      <c r="A1" s="29" t="s">
        <v>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70"/>
      <c r="M1" s="57"/>
      <c r="N1" s="57"/>
      <c r="O1" s="57"/>
      <c r="P1" s="57"/>
    </row>
    <row r="2" spans="1:16" s="71" customFormat="1" ht="12" customHeight="1">
      <c r="A2" s="29"/>
      <c r="B2" s="57"/>
      <c r="C2" s="57"/>
      <c r="D2" s="57"/>
      <c r="E2" s="57"/>
      <c r="F2" s="57"/>
      <c r="G2" s="57"/>
      <c r="H2" s="57"/>
      <c r="I2" s="57"/>
      <c r="J2" s="57"/>
      <c r="K2" s="57"/>
      <c r="L2" s="70"/>
      <c r="M2" s="57"/>
      <c r="N2" s="57"/>
      <c r="O2" s="57"/>
      <c r="P2" s="57"/>
    </row>
    <row r="3" spans="1:16" s="71" customFormat="1" ht="12" customHeight="1">
      <c r="A3" s="29"/>
      <c r="B3" s="57"/>
      <c r="C3" s="57"/>
      <c r="D3" s="57"/>
      <c r="E3" s="57"/>
      <c r="F3" s="57"/>
      <c r="G3" s="57"/>
      <c r="H3" s="57"/>
      <c r="I3" s="57"/>
      <c r="J3" s="57"/>
      <c r="K3" s="57"/>
      <c r="L3" s="70"/>
      <c r="M3" s="57"/>
      <c r="N3" s="57"/>
      <c r="O3" s="57"/>
      <c r="P3" s="57"/>
    </row>
    <row r="4" spans="1:16" s="71" customFormat="1" ht="12" customHeight="1">
      <c r="A4" s="29"/>
      <c r="B4" s="57"/>
      <c r="C4" s="57"/>
      <c r="D4" s="57"/>
      <c r="E4" s="57"/>
      <c r="F4" s="57"/>
      <c r="G4" s="57"/>
      <c r="H4" s="57"/>
      <c r="I4" s="57"/>
      <c r="J4" s="57"/>
      <c r="K4" s="57"/>
      <c r="L4" s="70"/>
      <c r="M4" s="57"/>
      <c r="N4" s="57"/>
      <c r="O4" s="57"/>
      <c r="P4" s="57"/>
    </row>
    <row r="5" spans="1:16" s="71" customFormat="1" ht="12" customHeight="1">
      <c r="A5" s="29"/>
      <c r="B5" s="57"/>
      <c r="C5" s="57"/>
      <c r="D5" s="57"/>
      <c r="E5" s="57"/>
      <c r="F5" s="57"/>
      <c r="G5" s="57"/>
      <c r="H5" s="57"/>
      <c r="I5" s="57"/>
      <c r="J5" s="57"/>
      <c r="K5" s="57"/>
      <c r="L5" s="70"/>
      <c r="M5" s="57"/>
      <c r="N5" s="57"/>
      <c r="O5" s="57"/>
      <c r="P5" s="57"/>
    </row>
    <row r="6" spans="1:16" s="71" customFormat="1" ht="12" customHeight="1">
      <c r="A6" s="29"/>
      <c r="B6" s="57"/>
      <c r="C6" s="57"/>
      <c r="D6" s="57"/>
      <c r="E6" s="57"/>
      <c r="F6" s="57"/>
      <c r="G6" s="57"/>
      <c r="H6" s="57"/>
      <c r="I6" s="57"/>
      <c r="J6" s="57"/>
      <c r="K6" s="57"/>
      <c r="L6" s="70"/>
      <c r="M6" s="57"/>
      <c r="N6" s="57"/>
      <c r="O6" s="57"/>
      <c r="P6" s="57"/>
    </row>
    <row r="7" spans="1:16" s="71" customFormat="1" ht="12" customHeight="1">
      <c r="A7" s="29"/>
      <c r="B7" s="57"/>
      <c r="C7" s="57"/>
      <c r="D7" s="57"/>
      <c r="E7" s="57"/>
      <c r="F7" s="57"/>
      <c r="G7" s="57"/>
      <c r="H7" s="57"/>
      <c r="I7" s="57"/>
      <c r="J7" s="57"/>
      <c r="K7" s="57"/>
      <c r="L7" s="70"/>
      <c r="M7" s="57"/>
      <c r="N7" s="57"/>
      <c r="O7" s="57"/>
      <c r="P7" s="57"/>
    </row>
    <row r="8" spans="1:16" ht="19.5" customHeight="1">
      <c r="A8" s="91" t="s">
        <v>333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</row>
    <row r="9" spans="1:16" ht="18.75" customHeight="1">
      <c r="A9" s="91" t="s">
        <v>506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6" s="33" customFormat="1" ht="12" customHeight="1">
      <c r="A10" s="92" t="s">
        <v>367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</row>
    <row r="11" spans="1:16">
      <c r="A11" s="44" t="s">
        <v>334</v>
      </c>
      <c r="B11" s="44" t="s">
        <v>0</v>
      </c>
      <c r="C11" s="44" t="s">
        <v>1</v>
      </c>
      <c r="D11" s="44" t="s">
        <v>335</v>
      </c>
      <c r="E11" s="44" t="s">
        <v>7</v>
      </c>
      <c r="F11" s="72" t="s">
        <v>336</v>
      </c>
      <c r="G11" s="44" t="s">
        <v>395</v>
      </c>
      <c r="H11" s="44" t="s">
        <v>337</v>
      </c>
      <c r="I11" s="44" t="s">
        <v>338</v>
      </c>
      <c r="J11" s="44" t="s">
        <v>339</v>
      </c>
      <c r="K11" s="44" t="s">
        <v>5</v>
      </c>
      <c r="L11" s="44" t="s">
        <v>6</v>
      </c>
      <c r="M11" s="44" t="s">
        <v>340</v>
      </c>
    </row>
    <row r="12" spans="1:16" s="75" customFormat="1">
      <c r="A12" s="73">
        <v>1</v>
      </c>
      <c r="B12" s="34" t="s">
        <v>347</v>
      </c>
      <c r="C12" s="41" t="s">
        <v>363</v>
      </c>
      <c r="D12" s="51" t="s">
        <v>362</v>
      </c>
      <c r="E12" s="41" t="s">
        <v>341</v>
      </c>
      <c r="F12" s="37" t="s">
        <v>370</v>
      </c>
      <c r="G12" s="38">
        <v>60000</v>
      </c>
      <c r="H12" s="74">
        <v>0</v>
      </c>
      <c r="I12" s="38">
        <v>4195.88</v>
      </c>
      <c r="J12" s="74">
        <v>0</v>
      </c>
      <c r="K12" s="34">
        <v>0</v>
      </c>
      <c r="L12" s="38">
        <v>4195.88</v>
      </c>
      <c r="M12" s="38">
        <v>55804.12</v>
      </c>
    </row>
    <row r="13" spans="1:16">
      <c r="A13" s="73">
        <v>2</v>
      </c>
      <c r="B13" s="34" t="s">
        <v>342</v>
      </c>
      <c r="C13" s="41" t="s">
        <v>363</v>
      </c>
      <c r="D13" s="41" t="s">
        <v>361</v>
      </c>
      <c r="E13" s="41" t="s">
        <v>341</v>
      </c>
      <c r="F13" s="37" t="s">
        <v>370</v>
      </c>
      <c r="G13" s="38">
        <v>15000</v>
      </c>
      <c r="H13" s="74">
        <v>0</v>
      </c>
      <c r="I13" s="34">
        <v>0</v>
      </c>
      <c r="J13" s="74">
        <v>0</v>
      </c>
      <c r="K13" s="38">
        <v>2025</v>
      </c>
      <c r="L13" s="38">
        <v>2025</v>
      </c>
      <c r="M13" s="38">
        <v>12975</v>
      </c>
    </row>
    <row r="14" spans="1:16" s="75" customFormat="1">
      <c r="A14" s="73">
        <v>3</v>
      </c>
      <c r="B14" s="34" t="s">
        <v>343</v>
      </c>
      <c r="C14" s="41" t="s">
        <v>363</v>
      </c>
      <c r="D14" s="41" t="s">
        <v>361</v>
      </c>
      <c r="E14" s="41" t="s">
        <v>341</v>
      </c>
      <c r="F14" s="37" t="s">
        <v>370</v>
      </c>
      <c r="G14" s="38">
        <v>13800</v>
      </c>
      <c r="H14" s="74">
        <v>0</v>
      </c>
      <c r="I14" s="34">
        <v>0</v>
      </c>
      <c r="J14" s="74">
        <v>0</v>
      </c>
      <c r="K14" s="34">
        <v>0</v>
      </c>
      <c r="L14" s="34">
        <v>0</v>
      </c>
      <c r="M14" s="38">
        <v>13800</v>
      </c>
    </row>
    <row r="15" spans="1:16" s="75" customFormat="1">
      <c r="A15" s="73">
        <v>4</v>
      </c>
      <c r="B15" s="34" t="s">
        <v>416</v>
      </c>
      <c r="C15" s="41" t="s">
        <v>363</v>
      </c>
      <c r="D15" s="41" t="s">
        <v>361</v>
      </c>
      <c r="E15" s="41" t="s">
        <v>341</v>
      </c>
      <c r="F15" s="37" t="s">
        <v>370</v>
      </c>
      <c r="G15" s="38">
        <v>10000</v>
      </c>
      <c r="H15" s="74">
        <v>0</v>
      </c>
      <c r="I15" s="34">
        <v>0</v>
      </c>
      <c r="J15" s="74">
        <v>0</v>
      </c>
      <c r="K15" s="34">
        <v>0</v>
      </c>
      <c r="L15" s="34">
        <v>0</v>
      </c>
      <c r="M15" s="38">
        <v>10000</v>
      </c>
    </row>
    <row r="16" spans="1:16" s="75" customFormat="1">
      <c r="A16" s="73">
        <v>5</v>
      </c>
      <c r="B16" s="34" t="s">
        <v>344</v>
      </c>
      <c r="C16" s="41" t="s">
        <v>363</v>
      </c>
      <c r="D16" s="41" t="s">
        <v>361</v>
      </c>
      <c r="E16" s="41" t="s">
        <v>341</v>
      </c>
      <c r="F16" s="37" t="s">
        <v>370</v>
      </c>
      <c r="G16" s="38">
        <v>15000</v>
      </c>
      <c r="H16" s="74">
        <v>0</v>
      </c>
      <c r="I16" s="34">
        <v>0</v>
      </c>
      <c r="J16" s="74">
        <v>0</v>
      </c>
      <c r="K16" s="38">
        <v>2525</v>
      </c>
      <c r="L16" s="38">
        <v>2525</v>
      </c>
      <c r="M16" s="38">
        <v>12475</v>
      </c>
    </row>
    <row r="17" spans="1:13" s="75" customFormat="1">
      <c r="A17" s="73">
        <v>6</v>
      </c>
      <c r="B17" s="34" t="s">
        <v>345</v>
      </c>
      <c r="C17" s="41" t="s">
        <v>363</v>
      </c>
      <c r="D17" s="41" t="s">
        <v>361</v>
      </c>
      <c r="E17" s="41" t="s">
        <v>341</v>
      </c>
      <c r="F17" s="37" t="s">
        <v>370</v>
      </c>
      <c r="G17" s="38">
        <v>15000</v>
      </c>
      <c r="H17" s="74">
        <v>0</v>
      </c>
      <c r="I17" s="34">
        <v>0</v>
      </c>
      <c r="J17" s="74">
        <v>0</v>
      </c>
      <c r="K17" s="38">
        <v>3025</v>
      </c>
      <c r="L17" s="38">
        <v>3025</v>
      </c>
      <c r="M17" s="38">
        <v>11975</v>
      </c>
    </row>
    <row r="18" spans="1:13" s="75" customFormat="1">
      <c r="A18" s="73">
        <v>7</v>
      </c>
      <c r="B18" s="34" t="s">
        <v>346</v>
      </c>
      <c r="C18" s="41" t="s">
        <v>363</v>
      </c>
      <c r="D18" s="41" t="s">
        <v>361</v>
      </c>
      <c r="E18" s="41" t="s">
        <v>341</v>
      </c>
      <c r="F18" s="37" t="s">
        <v>370</v>
      </c>
      <c r="G18" s="38">
        <v>15000</v>
      </c>
      <c r="H18" s="74">
        <v>0</v>
      </c>
      <c r="I18" s="34">
        <v>0</v>
      </c>
      <c r="J18" s="74">
        <v>0</v>
      </c>
      <c r="K18" s="34">
        <v>0</v>
      </c>
      <c r="L18" s="34">
        <v>0</v>
      </c>
      <c r="M18" s="38">
        <v>15000</v>
      </c>
    </row>
    <row r="19" spans="1:13" s="75" customFormat="1">
      <c r="A19" s="73">
        <v>8</v>
      </c>
      <c r="B19" s="34" t="s">
        <v>388</v>
      </c>
      <c r="C19" s="41" t="s">
        <v>363</v>
      </c>
      <c r="D19" s="41" t="s">
        <v>361</v>
      </c>
      <c r="E19" s="41" t="s">
        <v>341</v>
      </c>
      <c r="F19" s="37" t="s">
        <v>370</v>
      </c>
      <c r="G19" s="38">
        <v>10000</v>
      </c>
      <c r="H19" s="74">
        <v>0</v>
      </c>
      <c r="I19" s="34">
        <v>0</v>
      </c>
      <c r="J19" s="74">
        <v>0</v>
      </c>
      <c r="K19" s="34">
        <v>0</v>
      </c>
      <c r="L19" s="34">
        <v>0</v>
      </c>
      <c r="M19" s="38">
        <v>10000</v>
      </c>
    </row>
    <row r="20" spans="1:13" s="75" customFormat="1">
      <c r="A20" s="73">
        <v>9</v>
      </c>
      <c r="B20" s="34" t="s">
        <v>348</v>
      </c>
      <c r="C20" s="41" t="s">
        <v>363</v>
      </c>
      <c r="D20" s="41" t="s">
        <v>361</v>
      </c>
      <c r="E20" s="41" t="s">
        <v>341</v>
      </c>
      <c r="F20" s="37" t="s">
        <v>370</v>
      </c>
      <c r="G20" s="38">
        <v>15000</v>
      </c>
      <c r="H20" s="74">
        <v>0</v>
      </c>
      <c r="I20" s="34">
        <v>0</v>
      </c>
      <c r="J20" s="74">
        <v>0</v>
      </c>
      <c r="K20" s="34">
        <v>0</v>
      </c>
      <c r="L20" s="34">
        <v>0</v>
      </c>
      <c r="M20" s="38">
        <v>15000</v>
      </c>
    </row>
    <row r="21" spans="1:13" s="75" customFormat="1">
      <c r="A21" s="73">
        <v>10</v>
      </c>
      <c r="B21" s="34" t="s">
        <v>349</v>
      </c>
      <c r="C21" s="41" t="s">
        <v>363</v>
      </c>
      <c r="D21" s="41" t="s">
        <v>361</v>
      </c>
      <c r="E21" s="41" t="s">
        <v>341</v>
      </c>
      <c r="F21" s="37" t="s">
        <v>370</v>
      </c>
      <c r="G21" s="38">
        <v>13800</v>
      </c>
      <c r="H21" s="74">
        <v>0</v>
      </c>
      <c r="I21" s="34">
        <v>0</v>
      </c>
      <c r="J21" s="74">
        <v>0</v>
      </c>
      <c r="K21" s="34">
        <v>0</v>
      </c>
      <c r="L21" s="34">
        <v>0</v>
      </c>
      <c r="M21" s="38">
        <v>13800</v>
      </c>
    </row>
    <row r="22" spans="1:13" s="75" customFormat="1">
      <c r="A22" s="73">
        <v>11</v>
      </c>
      <c r="B22" s="34" t="s">
        <v>350</v>
      </c>
      <c r="C22" s="41" t="s">
        <v>363</v>
      </c>
      <c r="D22" s="41" t="s">
        <v>361</v>
      </c>
      <c r="E22" s="41" t="s">
        <v>341</v>
      </c>
      <c r="F22" s="37" t="s">
        <v>370</v>
      </c>
      <c r="G22" s="38">
        <v>15000</v>
      </c>
      <c r="H22" s="74">
        <v>0</v>
      </c>
      <c r="I22" s="34">
        <v>0</v>
      </c>
      <c r="J22" s="74">
        <v>0</v>
      </c>
      <c r="K22" s="34">
        <v>0</v>
      </c>
      <c r="L22" s="34">
        <v>0</v>
      </c>
      <c r="M22" s="38">
        <v>15000</v>
      </c>
    </row>
    <row r="23" spans="1:13" s="75" customFormat="1">
      <c r="A23" s="73">
        <v>12</v>
      </c>
      <c r="B23" s="34" t="s">
        <v>351</v>
      </c>
      <c r="C23" s="41" t="s">
        <v>363</v>
      </c>
      <c r="D23" s="41" t="s">
        <v>361</v>
      </c>
      <c r="E23" s="41" t="s">
        <v>341</v>
      </c>
      <c r="F23" s="37" t="s">
        <v>370</v>
      </c>
      <c r="G23" s="38">
        <v>15000</v>
      </c>
      <c r="H23" s="74">
        <v>0</v>
      </c>
      <c r="I23" s="34">
        <v>0</v>
      </c>
      <c r="J23" s="74">
        <v>0</v>
      </c>
      <c r="K23" s="34">
        <v>0</v>
      </c>
      <c r="L23" s="34">
        <v>0</v>
      </c>
      <c r="M23" s="38">
        <v>15000</v>
      </c>
    </row>
    <row r="24" spans="1:13" s="75" customFormat="1">
      <c r="A24" s="73">
        <v>13</v>
      </c>
      <c r="B24" s="34" t="s">
        <v>424</v>
      </c>
      <c r="C24" s="41" t="s">
        <v>363</v>
      </c>
      <c r="D24" s="41" t="s">
        <v>361</v>
      </c>
      <c r="E24" s="41" t="s">
        <v>341</v>
      </c>
      <c r="F24" s="37" t="s">
        <v>370</v>
      </c>
      <c r="G24" s="38">
        <v>15000</v>
      </c>
      <c r="H24" s="74">
        <v>0</v>
      </c>
      <c r="I24" s="34">
        <v>0</v>
      </c>
      <c r="J24" s="74">
        <v>0</v>
      </c>
      <c r="K24" s="34">
        <v>0</v>
      </c>
      <c r="L24" s="34">
        <v>0</v>
      </c>
      <c r="M24" s="38">
        <v>15000</v>
      </c>
    </row>
    <row r="25" spans="1:13" s="75" customFormat="1">
      <c r="A25" s="73">
        <v>14</v>
      </c>
      <c r="B25" s="34" t="s">
        <v>387</v>
      </c>
      <c r="C25" s="41" t="s">
        <v>363</v>
      </c>
      <c r="D25" s="41" t="s">
        <v>361</v>
      </c>
      <c r="E25" s="41" t="s">
        <v>341</v>
      </c>
      <c r="F25" s="37" t="s">
        <v>370</v>
      </c>
      <c r="G25" s="38">
        <v>10000</v>
      </c>
      <c r="H25" s="74">
        <v>0</v>
      </c>
      <c r="I25" s="34">
        <v>0</v>
      </c>
      <c r="J25" s="74">
        <v>0</v>
      </c>
      <c r="K25" s="34">
        <v>0</v>
      </c>
      <c r="L25" s="34">
        <v>0</v>
      </c>
      <c r="M25" s="38">
        <v>10000</v>
      </c>
    </row>
    <row r="26" spans="1:13" s="75" customFormat="1">
      <c r="A26" s="73">
        <v>15</v>
      </c>
      <c r="B26" s="34" t="s">
        <v>386</v>
      </c>
      <c r="C26" s="41" t="s">
        <v>363</v>
      </c>
      <c r="D26" s="41" t="s">
        <v>361</v>
      </c>
      <c r="E26" s="41" t="s">
        <v>341</v>
      </c>
      <c r="F26" s="37" t="s">
        <v>370</v>
      </c>
      <c r="G26" s="38">
        <v>10000</v>
      </c>
      <c r="H26" s="74">
        <v>0</v>
      </c>
      <c r="I26" s="34">
        <v>0</v>
      </c>
      <c r="J26" s="74">
        <v>0</v>
      </c>
      <c r="K26" s="34">
        <v>0</v>
      </c>
      <c r="L26" s="34">
        <v>0</v>
      </c>
      <c r="M26" s="38">
        <v>10000</v>
      </c>
    </row>
    <row r="27" spans="1:13" s="75" customFormat="1">
      <c r="A27" s="73">
        <v>16</v>
      </c>
      <c r="B27" s="34" t="s">
        <v>425</v>
      </c>
      <c r="C27" s="41" t="s">
        <v>363</v>
      </c>
      <c r="D27" s="41" t="s">
        <v>361</v>
      </c>
      <c r="E27" s="41" t="s">
        <v>341</v>
      </c>
      <c r="F27" s="37" t="s">
        <v>370</v>
      </c>
      <c r="G27" s="38">
        <v>15000</v>
      </c>
      <c r="H27" s="74">
        <v>0</v>
      </c>
      <c r="I27" s="34">
        <v>0</v>
      </c>
      <c r="J27" s="74">
        <v>0</v>
      </c>
      <c r="K27" s="34">
        <v>0</v>
      </c>
      <c r="L27" s="34">
        <v>0</v>
      </c>
      <c r="M27" s="38">
        <v>15000</v>
      </c>
    </row>
    <row r="28" spans="1:13" s="75" customFormat="1">
      <c r="A28" s="73">
        <v>17</v>
      </c>
      <c r="B28" s="34" t="s">
        <v>426</v>
      </c>
      <c r="C28" s="41" t="s">
        <v>363</v>
      </c>
      <c r="D28" s="41" t="s">
        <v>361</v>
      </c>
      <c r="E28" s="41" t="s">
        <v>341</v>
      </c>
      <c r="F28" s="37" t="s">
        <v>370</v>
      </c>
      <c r="G28" s="38">
        <v>15000</v>
      </c>
      <c r="H28" s="74">
        <v>0</v>
      </c>
      <c r="I28" s="34">
        <v>0</v>
      </c>
      <c r="J28" s="74">
        <v>0</v>
      </c>
      <c r="K28" s="34">
        <v>0</v>
      </c>
      <c r="L28" s="34">
        <v>0</v>
      </c>
      <c r="M28" s="38">
        <v>15000</v>
      </c>
    </row>
    <row r="29" spans="1:13" s="75" customFormat="1">
      <c r="A29" s="73">
        <v>18</v>
      </c>
      <c r="B29" s="34" t="s">
        <v>427</v>
      </c>
      <c r="C29" s="41" t="s">
        <v>363</v>
      </c>
      <c r="D29" s="41" t="s">
        <v>361</v>
      </c>
      <c r="E29" s="41" t="s">
        <v>341</v>
      </c>
      <c r="F29" s="37" t="s">
        <v>369</v>
      </c>
      <c r="G29" s="38">
        <v>15000</v>
      </c>
      <c r="H29" s="74">
        <v>0</v>
      </c>
      <c r="I29" s="34">
        <v>0</v>
      </c>
      <c r="J29" s="74">
        <v>0</v>
      </c>
      <c r="K29" s="34">
        <v>0</v>
      </c>
      <c r="L29" s="34">
        <v>0</v>
      </c>
      <c r="M29" s="38">
        <v>15000</v>
      </c>
    </row>
    <row r="30" spans="1:13" s="75" customFormat="1">
      <c r="A30" s="73">
        <v>19</v>
      </c>
      <c r="B30" s="34" t="s">
        <v>352</v>
      </c>
      <c r="C30" s="41" t="s">
        <v>363</v>
      </c>
      <c r="D30" s="41" t="s">
        <v>361</v>
      </c>
      <c r="E30" s="41" t="s">
        <v>341</v>
      </c>
      <c r="F30" s="37" t="s">
        <v>369</v>
      </c>
      <c r="G30" s="38">
        <v>83000</v>
      </c>
      <c r="H30" s="74">
        <v>0</v>
      </c>
      <c r="I30" s="38">
        <v>9332.8700000000008</v>
      </c>
      <c r="J30" s="74">
        <v>0</v>
      </c>
      <c r="K30" s="38">
        <v>10025</v>
      </c>
      <c r="L30" s="38">
        <v>19357.87</v>
      </c>
      <c r="M30" s="38">
        <v>63642.13</v>
      </c>
    </row>
    <row r="31" spans="1:13" s="75" customFormat="1">
      <c r="A31" s="73">
        <v>20</v>
      </c>
      <c r="B31" s="34" t="s">
        <v>353</v>
      </c>
      <c r="C31" s="41" t="s">
        <v>363</v>
      </c>
      <c r="D31" s="41" t="s">
        <v>361</v>
      </c>
      <c r="E31" s="41" t="s">
        <v>341</v>
      </c>
      <c r="F31" s="37" t="s">
        <v>370</v>
      </c>
      <c r="G31" s="38">
        <v>15000</v>
      </c>
      <c r="H31" s="74">
        <v>0</v>
      </c>
      <c r="I31" s="34">
        <v>0</v>
      </c>
      <c r="J31" s="74">
        <v>0</v>
      </c>
      <c r="K31" s="38">
        <v>2025</v>
      </c>
      <c r="L31" s="38">
        <v>2025</v>
      </c>
      <c r="M31" s="38">
        <v>12975</v>
      </c>
    </row>
    <row r="32" spans="1:13" s="75" customFormat="1">
      <c r="A32" s="73">
        <v>21</v>
      </c>
      <c r="B32" s="34" t="s">
        <v>354</v>
      </c>
      <c r="C32" s="41" t="s">
        <v>363</v>
      </c>
      <c r="D32" s="41" t="s">
        <v>361</v>
      </c>
      <c r="E32" s="41" t="s">
        <v>341</v>
      </c>
      <c r="F32" s="37" t="s">
        <v>370</v>
      </c>
      <c r="G32" s="38">
        <v>15000</v>
      </c>
      <c r="H32" s="74">
        <v>0</v>
      </c>
      <c r="I32" s="34">
        <v>0</v>
      </c>
      <c r="J32" s="74">
        <v>0</v>
      </c>
      <c r="K32" s="38">
        <v>11800.29</v>
      </c>
      <c r="L32" s="38">
        <v>11800.29</v>
      </c>
      <c r="M32" s="38">
        <v>3199.71</v>
      </c>
    </row>
    <row r="33" spans="1:16" s="75" customFormat="1">
      <c r="A33" s="73">
        <v>22</v>
      </c>
      <c r="B33" s="34" t="s">
        <v>355</v>
      </c>
      <c r="C33" s="41" t="s">
        <v>363</v>
      </c>
      <c r="D33" s="41" t="s">
        <v>361</v>
      </c>
      <c r="E33" s="41" t="s">
        <v>341</v>
      </c>
      <c r="F33" s="37" t="s">
        <v>370</v>
      </c>
      <c r="G33" s="38">
        <v>15000</v>
      </c>
      <c r="H33" s="74">
        <v>0</v>
      </c>
      <c r="I33" s="34">
        <v>0</v>
      </c>
      <c r="J33" s="74">
        <v>0</v>
      </c>
      <c r="K33" s="34">
        <v>0</v>
      </c>
      <c r="L33" s="34">
        <v>0</v>
      </c>
      <c r="M33" s="38">
        <v>15000</v>
      </c>
    </row>
    <row r="34" spans="1:16" s="75" customFormat="1">
      <c r="A34" s="73">
        <v>23</v>
      </c>
      <c r="B34" s="34" t="s">
        <v>356</v>
      </c>
      <c r="C34" s="41" t="s">
        <v>363</v>
      </c>
      <c r="D34" s="41" t="s">
        <v>361</v>
      </c>
      <c r="E34" s="41" t="s">
        <v>341</v>
      </c>
      <c r="F34" s="37" t="s">
        <v>370</v>
      </c>
      <c r="G34" s="38">
        <v>15000</v>
      </c>
      <c r="H34" s="74">
        <v>0</v>
      </c>
      <c r="I34" s="34">
        <v>0</v>
      </c>
      <c r="J34" s="74">
        <v>0</v>
      </c>
      <c r="K34" s="34">
        <v>0</v>
      </c>
      <c r="L34" s="34">
        <v>0</v>
      </c>
      <c r="M34" s="38">
        <v>15000</v>
      </c>
    </row>
    <row r="35" spans="1:16" s="75" customFormat="1">
      <c r="A35" s="73">
        <v>24</v>
      </c>
      <c r="B35" s="34" t="s">
        <v>357</v>
      </c>
      <c r="C35" s="41" t="s">
        <v>363</v>
      </c>
      <c r="D35" s="41" t="s">
        <v>361</v>
      </c>
      <c r="E35" s="41" t="s">
        <v>341</v>
      </c>
      <c r="F35" s="37" t="s">
        <v>370</v>
      </c>
      <c r="G35" s="38">
        <v>15000</v>
      </c>
      <c r="H35" s="74">
        <v>0</v>
      </c>
      <c r="I35" s="34">
        <v>0</v>
      </c>
      <c r="J35" s="74">
        <v>0</v>
      </c>
      <c r="K35" s="34">
        <v>0</v>
      </c>
      <c r="L35" s="34">
        <v>0</v>
      </c>
      <c r="M35" s="38">
        <v>15000</v>
      </c>
    </row>
    <row r="36" spans="1:16" s="75" customFormat="1">
      <c r="A36" s="73">
        <v>25</v>
      </c>
      <c r="B36" s="41" t="s">
        <v>498</v>
      </c>
      <c r="C36" s="41" t="s">
        <v>363</v>
      </c>
      <c r="D36" s="41" t="s">
        <v>361</v>
      </c>
      <c r="E36" s="41" t="s">
        <v>341</v>
      </c>
      <c r="F36" s="37" t="s">
        <v>370</v>
      </c>
      <c r="G36" s="61">
        <v>15000</v>
      </c>
      <c r="H36" s="74">
        <f>SUM(H10:H35)</f>
        <v>0</v>
      </c>
      <c r="I36" s="41">
        <v>0</v>
      </c>
      <c r="J36" s="74">
        <f>SUM(J10:J35)</f>
        <v>0</v>
      </c>
      <c r="K36" s="34">
        <v>0</v>
      </c>
      <c r="L36" s="34">
        <v>0</v>
      </c>
      <c r="M36" s="38">
        <v>15000</v>
      </c>
    </row>
    <row r="37" spans="1:16" s="75" customFormat="1">
      <c r="A37" s="73">
        <v>26</v>
      </c>
      <c r="B37" s="34" t="s">
        <v>358</v>
      </c>
      <c r="C37" s="41" t="s">
        <v>363</v>
      </c>
      <c r="D37" s="41" t="s">
        <v>361</v>
      </c>
      <c r="E37" s="41" t="s">
        <v>341</v>
      </c>
      <c r="F37" s="37" t="s">
        <v>370</v>
      </c>
      <c r="G37" s="38">
        <v>15000</v>
      </c>
      <c r="H37" s="74">
        <v>0</v>
      </c>
      <c r="I37" s="34">
        <v>0</v>
      </c>
      <c r="J37" s="74">
        <v>0</v>
      </c>
      <c r="K37" s="34">
        <v>0</v>
      </c>
      <c r="L37" s="34">
        <v>0</v>
      </c>
      <c r="M37" s="38">
        <v>15000</v>
      </c>
    </row>
    <row r="38" spans="1:16" s="75" customFormat="1">
      <c r="A38" s="73">
        <v>27</v>
      </c>
      <c r="B38" s="34" t="s">
        <v>359</v>
      </c>
      <c r="C38" s="41" t="s">
        <v>363</v>
      </c>
      <c r="D38" s="41" t="s">
        <v>361</v>
      </c>
      <c r="E38" s="41" t="s">
        <v>341</v>
      </c>
      <c r="F38" s="37" t="s">
        <v>370</v>
      </c>
      <c r="G38" s="38">
        <v>22000</v>
      </c>
      <c r="H38" s="74">
        <f>SUM(H15:H37)</f>
        <v>0</v>
      </c>
      <c r="I38" s="34">
        <v>0</v>
      </c>
      <c r="J38" s="74">
        <f>SUM(J15:J37)</f>
        <v>0</v>
      </c>
      <c r="K38" s="34">
        <v>0</v>
      </c>
      <c r="L38" s="34">
        <v>0</v>
      </c>
      <c r="M38" s="38">
        <v>22000</v>
      </c>
    </row>
    <row r="39" spans="1:16">
      <c r="A39" s="73">
        <v>28</v>
      </c>
      <c r="B39" s="41" t="s">
        <v>360</v>
      </c>
      <c r="C39" s="41" t="s">
        <v>363</v>
      </c>
      <c r="D39" s="41" t="s">
        <v>361</v>
      </c>
      <c r="E39" s="41" t="s">
        <v>341</v>
      </c>
      <c r="F39" s="37" t="s">
        <v>370</v>
      </c>
      <c r="G39" s="61">
        <v>15000</v>
      </c>
      <c r="H39" s="74">
        <f>SUM(H15:H38)</f>
        <v>0</v>
      </c>
      <c r="I39" s="41">
        <v>0</v>
      </c>
      <c r="J39" s="74">
        <f>SUM(J15:J38)</f>
        <v>0</v>
      </c>
      <c r="K39" s="38">
        <v>1525</v>
      </c>
      <c r="L39" s="38">
        <v>1525</v>
      </c>
      <c r="M39" s="38">
        <v>13475</v>
      </c>
      <c r="P39" s="75"/>
    </row>
    <row r="40" spans="1:16">
      <c r="A40" s="73"/>
      <c r="B40" s="34" t="s">
        <v>8</v>
      </c>
      <c r="C40" s="44"/>
      <c r="D40" s="44"/>
      <c r="E40" s="44"/>
      <c r="F40" s="72"/>
      <c r="G40" s="86">
        <f>SUM(G13:G39)</f>
        <v>457600</v>
      </c>
      <c r="H40" s="86">
        <f t="shared" ref="H40:M40" si="0">SUM(H13:H39)</f>
        <v>0</v>
      </c>
      <c r="I40" s="86">
        <f t="shared" si="0"/>
        <v>9332.8700000000008</v>
      </c>
      <c r="J40" s="86">
        <f t="shared" si="0"/>
        <v>0</v>
      </c>
      <c r="K40" s="86">
        <f t="shared" si="0"/>
        <v>32950.29</v>
      </c>
      <c r="L40" s="86">
        <f t="shared" si="0"/>
        <v>42283.16</v>
      </c>
      <c r="M40" s="86">
        <f t="shared" si="0"/>
        <v>415316.84</v>
      </c>
      <c r="P40" s="75"/>
    </row>
  </sheetData>
  <sortState xmlns:xlrd2="http://schemas.microsoft.com/office/spreadsheetml/2017/richdata2" ref="B13:M40">
    <sortCondition ref="B13:B40"/>
  </sortState>
  <mergeCells count="3">
    <mergeCell ref="A8:O8"/>
    <mergeCell ref="A9:O9"/>
    <mergeCell ref="A10:O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17"/>
  <sheetViews>
    <sheetView tabSelected="1" workbookViewId="0">
      <selection activeCell="H21" sqref="H21"/>
    </sheetView>
  </sheetViews>
  <sheetFormatPr baseColWidth="10" defaultColWidth="11.42578125" defaultRowHeight="12.75"/>
  <cols>
    <col min="1" max="1" width="5.140625" style="1" customWidth="1"/>
    <col min="2" max="2" width="34.42578125" style="1" customWidth="1"/>
    <col min="3" max="3" width="16.85546875" style="1" customWidth="1"/>
    <col min="4" max="4" width="17.85546875" style="1" bestFit="1" customWidth="1"/>
    <col min="5" max="5" width="19.85546875" style="1" customWidth="1"/>
    <col min="6" max="6" width="11.85546875" style="1" customWidth="1"/>
    <col min="7" max="7" width="14" style="1" customWidth="1"/>
    <col min="8" max="8" width="9.2851562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5" t="s">
        <v>61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5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5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5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s="16" customFormat="1" ht="19.5" customHeight="1">
      <c r="A8" s="91" t="s">
        <v>333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14"/>
    </row>
    <row r="9" spans="1:15" s="16" customFormat="1" ht="13.5" customHeight="1">
      <c r="A9" s="91" t="s">
        <v>503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14"/>
    </row>
    <row r="10" spans="1:15" s="13" customFormat="1" ht="12" customHeight="1">
      <c r="A10" s="92" t="s">
        <v>396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24"/>
    </row>
    <row r="11" spans="1:15" s="3" customFormat="1" ht="26.25">
      <c r="A11" s="45" t="s">
        <v>392</v>
      </c>
      <c r="B11" s="45" t="s">
        <v>0</v>
      </c>
      <c r="C11" s="45" t="s">
        <v>1</v>
      </c>
      <c r="D11" s="45" t="s">
        <v>2</v>
      </c>
      <c r="E11" s="45" t="s">
        <v>7</v>
      </c>
      <c r="F11" s="45" t="s">
        <v>336</v>
      </c>
      <c r="G11" s="46" t="s">
        <v>3</v>
      </c>
      <c r="H11" s="46" t="s">
        <v>338</v>
      </c>
      <c r="I11" s="53" t="s">
        <v>337</v>
      </c>
      <c r="J11" s="53" t="s">
        <v>390</v>
      </c>
      <c r="K11" s="48" t="s">
        <v>5</v>
      </c>
      <c r="L11" s="46" t="s">
        <v>393</v>
      </c>
      <c r="M11" s="46" t="s">
        <v>394</v>
      </c>
    </row>
    <row r="12" spans="1:15" s="3" customFormat="1" ht="15">
      <c r="A12" s="76">
        <v>1</v>
      </c>
      <c r="B12" s="34" t="s">
        <v>397</v>
      </c>
      <c r="C12" s="34" t="s">
        <v>389</v>
      </c>
      <c r="D12" s="34" t="s">
        <v>368</v>
      </c>
      <c r="E12" s="39" t="s">
        <v>398</v>
      </c>
      <c r="F12" s="32" t="s">
        <v>369</v>
      </c>
      <c r="G12" s="38">
        <v>50000</v>
      </c>
      <c r="H12" s="38">
        <v>1854</v>
      </c>
      <c r="I12" s="38">
        <v>1435</v>
      </c>
      <c r="J12" s="38">
        <v>1520</v>
      </c>
      <c r="K12" s="38">
        <v>25</v>
      </c>
      <c r="L12" s="38">
        <v>4834</v>
      </c>
      <c r="M12" s="38">
        <f>SUM(G12-L12)</f>
        <v>45166</v>
      </c>
      <c r="N12" s="18"/>
      <c r="O12" s="18"/>
    </row>
    <row r="13" spans="1:15" s="3" customFormat="1" ht="15">
      <c r="A13" s="62"/>
      <c r="B13" s="68" t="s">
        <v>8</v>
      </c>
      <c r="C13" s="67"/>
      <c r="D13" s="67"/>
      <c r="E13" s="67"/>
      <c r="F13" s="67"/>
      <c r="G13" s="69">
        <f t="shared" ref="G13:M13" si="0">SUM(G12:G12)</f>
        <v>50000</v>
      </c>
      <c r="H13" s="69">
        <f t="shared" si="0"/>
        <v>1854</v>
      </c>
      <c r="I13" s="69">
        <f t="shared" si="0"/>
        <v>1435</v>
      </c>
      <c r="J13" s="69">
        <f t="shared" si="0"/>
        <v>1520</v>
      </c>
      <c r="K13" s="69">
        <f t="shared" si="0"/>
        <v>25</v>
      </c>
      <c r="L13" s="69">
        <f t="shared" si="0"/>
        <v>4834</v>
      </c>
      <c r="M13" s="69">
        <f t="shared" si="0"/>
        <v>45166</v>
      </c>
    </row>
    <row r="14" spans="1:15">
      <c r="M14" s="7"/>
    </row>
    <row r="16" spans="1:15">
      <c r="C16" s="2"/>
    </row>
    <row r="17" spans="3:3">
      <c r="C17" s="2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TEMPORAL</vt:lpstr>
      <vt:lpstr>INTERINATO</vt:lpstr>
      <vt:lpstr>TRAMITE PENSION</vt:lpstr>
      <vt:lpstr>FIJO</vt:lpstr>
      <vt:lpstr>PERSONAL DE VIGILANCIA</vt:lpstr>
      <vt:lpstr>CARACTER EVENTUAL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2022-08-11T19:48:25Z</cp:lastPrinted>
  <dcterms:created xsi:type="dcterms:W3CDTF">2018-10-09T13:42:57Z</dcterms:created>
  <dcterms:modified xsi:type="dcterms:W3CDTF">2022-08-11T19:49:07Z</dcterms:modified>
</cp:coreProperties>
</file>