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2\NOMINA\DICIEMBRE 2022\"/>
    </mc:Choice>
  </mc:AlternateContent>
  <xr:revisionPtr revIDLastSave="0" documentId="13_ncr:1_{575A99AC-6CE9-49C4-8307-0B8FAE55F14C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TEMPORAL" sheetId="10" r:id="rId1"/>
    <sheet name="INTERINATO" sheetId="8" r:id="rId2"/>
    <sheet name="TRAMITE PENSION" sheetId="2" r:id="rId3"/>
    <sheet name="FIJO" sheetId="6" r:id="rId4"/>
    <sheet name="PERSONAL DE VIGILANCIA" sheetId="7" r:id="rId5"/>
    <sheet name="CARACTER EVENTUAL" sheetId="9" r:id="rId6"/>
  </sheets>
  <definedNames>
    <definedName name="_xlnm._FilterDatabase" localSheetId="3" hidden="1">FIJO!$A$12:$N$255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2" i="7" l="1"/>
  <c r="L42" i="7"/>
  <c r="K42" i="7"/>
  <c r="J42" i="7"/>
  <c r="I42" i="7"/>
  <c r="H42" i="7"/>
  <c r="G42" i="7"/>
  <c r="M45" i="10"/>
  <c r="L45" i="10"/>
  <c r="K45" i="10"/>
  <c r="J45" i="10"/>
  <c r="I45" i="10"/>
  <c r="H45" i="10"/>
  <c r="G45" i="10"/>
  <c r="M15" i="8"/>
  <c r="L15" i="8"/>
  <c r="K15" i="8"/>
  <c r="J15" i="8"/>
  <c r="I15" i="8"/>
  <c r="H15" i="8"/>
  <c r="G15" i="8"/>
  <c r="N252" i="6"/>
  <c r="M252" i="6"/>
  <c r="L252" i="6"/>
  <c r="K252" i="6"/>
  <c r="J252" i="6"/>
  <c r="I252" i="6"/>
  <c r="H252" i="6"/>
  <c r="L13" i="9" l="1"/>
  <c r="K13" i="9"/>
  <c r="J13" i="9"/>
  <c r="I13" i="9"/>
  <c r="H13" i="9"/>
  <c r="G13" i="9"/>
  <c r="M13" i="2" l="1"/>
  <c r="L13" i="2"/>
  <c r="K13" i="2"/>
  <c r="J13" i="2"/>
  <c r="I13" i="2"/>
  <c r="H13" i="2"/>
  <c r="G13" i="2"/>
  <c r="M13" i="9" l="1"/>
</calcChain>
</file>

<file path=xl/sharedStrings.xml><?xml version="1.0" encoding="utf-8"?>
<sst xmlns="http://schemas.openxmlformats.org/spreadsheetml/2006/main" count="1883" uniqueCount="497">
  <si>
    <t>NOMBRE</t>
  </si>
  <si>
    <t>DEPARTAMENTO</t>
  </si>
  <si>
    <t>CARGO</t>
  </si>
  <si>
    <t>SUELDO BRUTO</t>
  </si>
  <si>
    <t>DESCRIPCION</t>
  </si>
  <si>
    <t>Otros Desc.</t>
  </si>
  <si>
    <t>Total Desc.</t>
  </si>
  <si>
    <t>ESTATUS</t>
  </si>
  <si>
    <t>TOTAL</t>
  </si>
  <si>
    <t>JULIO URBANO NUMITOR VARGAS SILVERIO</t>
  </si>
  <si>
    <t>TECNICO CONTROL DE IMAGEN</t>
  </si>
  <si>
    <t>TEMPORAL</t>
  </si>
  <si>
    <t>KATHERINE NADIWSKA SANDOVAL NOVAS</t>
  </si>
  <si>
    <t>WILLIAMS CAPELLAN FERREIRAS</t>
  </si>
  <si>
    <t>TECNICO EN ARCHIVISTICA</t>
  </si>
  <si>
    <t>TECNICO EN CONSERVACION</t>
  </si>
  <si>
    <t>CONSERVACION Y SERV. TECNICOS</t>
  </si>
  <si>
    <t>INVESTIGACION</t>
  </si>
  <si>
    <t>JOSE DEL C ROBERTO ROSADO FERNANDEZ</t>
  </si>
  <si>
    <t>KARY ALBA ROCHA ARIAS</t>
  </si>
  <si>
    <t>REDACTOR</t>
  </si>
  <si>
    <t>ALVARO ANTONIO CAAMA¥O SANTANA</t>
  </si>
  <si>
    <t>RELACIONES PUBLICAS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</si>
  <si>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</si>
  <si>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</si>
  <si>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</si>
  <si>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</si>
  <si>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</si>
  <si>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</si>
  <si>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MARY LENNY PEREZ VENTURA</t>
  </si>
  <si>
    <t>NELSON RICARDO ALMONTE TEJEDA</t>
  </si>
  <si>
    <t>PROGRAMADOR</t>
  </si>
  <si>
    <t>PATRICIA GRULLON RODRIGUEZ</t>
  </si>
  <si>
    <t>BIBLIOTECA</t>
  </si>
  <si>
    <t>IZASKUN HERROJO SALAS</t>
  </si>
  <si>
    <t>DANIEL ANTONIO GARCIA SANTOS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</si>
  <si>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</si>
  <si>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</si>
  <si>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</si>
  <si>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</si>
  <si>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</si>
  <si>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</si>
  <si>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</si>
  <si>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SANTA ANITA REYES CARRERAS</t>
  </si>
  <si>
    <t>DENISSE ROSARIO DOMINGUEZ</t>
  </si>
  <si>
    <t>ENEROLINA NUÑEZ NUÑEZ</t>
  </si>
  <si>
    <t>ROCIO SEGURA SANCHEZ</t>
  </si>
  <si>
    <t>ANGEL ANTONIO GOTOS CALDERON</t>
  </si>
  <si>
    <t>PASCUAL CANDELARIO MERCEDES</t>
  </si>
  <si>
    <t xml:space="preserve"> </t>
  </si>
  <si>
    <t>CARRERA ADMINISTRATIVA</t>
  </si>
  <si>
    <t>AMPARO CANDELARIA CANDELARIO DIAZ</t>
  </si>
  <si>
    <t>CINTHYA YOCASTA SABINO SANTIAGO</t>
  </si>
  <si>
    <t>SECRETARIA</t>
  </si>
  <si>
    <t>CIRIACO SEVERO GARCIA MESSON</t>
  </si>
  <si>
    <t>JOSEFINA SANTOS MARTE</t>
  </si>
  <si>
    <t>LUIS JOSE LOPEZ MATOS</t>
  </si>
  <si>
    <t>MIGUEL BILFREDO MORENO TEJEDA</t>
  </si>
  <si>
    <t>ANTONIO MARIA CONCEPCION ORTIZ</t>
  </si>
  <si>
    <t>FLAHSOKARIS JHORDY FULGENCIO FELIU</t>
  </si>
  <si>
    <t>ROSEMERY FANFAN TORRES</t>
  </si>
  <si>
    <t>ALEJANDRO LA POUBLE PEREZ</t>
  </si>
  <si>
    <t>ALEXANDER BEATO PEREZ</t>
  </si>
  <si>
    <t>ALTAGRACIA PROVIDENCIA PICHARDO FAB</t>
  </si>
  <si>
    <t>AMANDA ORTIZ ALCANTARA</t>
  </si>
  <si>
    <t>ENCARGADO DE DIVISION</t>
  </si>
  <si>
    <t>AMPARO ESTEVEZ</t>
  </si>
  <si>
    <t>FILOMENA ALTAGRACIA PAULINO REYES</t>
  </si>
  <si>
    <t>HENRY ARVELO AMARO</t>
  </si>
  <si>
    <t>INDIRA MASSIEL TAVERAS DE GARCIA</t>
  </si>
  <si>
    <t>JOHANNA HERNANDEZ</t>
  </si>
  <si>
    <t>JOSE ALFREDO JIMENEZ ROSARIO</t>
  </si>
  <si>
    <t>JOSELIN GONZALEZ GOMEZ</t>
  </si>
  <si>
    <t>JUAN VIRGILIO ROJAS GARCIA</t>
  </si>
  <si>
    <t>KARINA ELIZABETH BATISTA RODRIGUEZ</t>
  </si>
  <si>
    <t>MIGUEL ANTONIO SANCHEZ TAVERA</t>
  </si>
  <si>
    <t>RAYMUNDO MEJIA SANCHEZ</t>
  </si>
  <si>
    <t>XIOMARA ALTAGRACIA DE LA CRUZ PIMEN</t>
  </si>
  <si>
    <t>ZORISLEIDY MATOS MARTINEZ</t>
  </si>
  <si>
    <t>DANIEL RAPOZO BRAMON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</si>
  <si>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</si>
  <si>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</si>
  <si>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</si>
  <si>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</si>
  <si>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</si>
  <si>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</si>
  <si>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</si>
  <si>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</si>
  <si>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</si>
  <si>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</si>
  <si>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</si>
  <si>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</si>
  <si>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</si>
  <si>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CIXTA LEOCADIO CONCEPCION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</si>
  <si>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</si>
  <si>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</si>
  <si>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</si>
  <si>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</si>
  <si>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</si>
  <si>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</si>
  <si>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</si>
  <si>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</si>
  <si>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</si>
  <si>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</si>
  <si>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</si>
  <si>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</si>
  <si>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</si>
  <si>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</si>
  <si>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</si>
  <si>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PEDRO ANTONIO CRUZ RODRIGUEZ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</si>
  <si>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</si>
  <si>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</si>
  <si>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</si>
  <si>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</si>
  <si>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</si>
  <si>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</si>
  <si>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</si>
  <si>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</si>
  <si>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</si>
  <si>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</si>
  <si>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</si>
  <si>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</si>
  <si>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</si>
  <si>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</si>
  <si>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</si>
  <si>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</si>
  <si>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</si>
  <si>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</si>
  <si>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</si>
  <si>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</si>
  <si>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</si>
  <si>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</si>
  <si>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</si>
  <si>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</si>
  <si>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</si>
  <si>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</si>
  <si>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</si>
  <si>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</si>
  <si>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</si>
  <si>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HAROLD MARCELINO FRIAS MAGGIOLO</t>
  </si>
  <si>
    <t>DIAGRAMADOR</t>
  </si>
  <si>
    <t>JUAN FRANCISCO DOMINGUEZ NOVAS</t>
  </si>
  <si>
    <t>LETICIA MICHELLE RAMOS FAÑA</t>
  </si>
  <si>
    <t>MANUEL DE JESUS ARIAS DE LA CRUZ</t>
  </si>
  <si>
    <t>PERLA TAINA REYES DIAZ</t>
  </si>
  <si>
    <t>POLIVIO YOMAR PUCHEU MARTINEZ</t>
  </si>
  <si>
    <t>RAFAEL ROLANDO DELMONTE SORIANO</t>
  </si>
  <si>
    <t>RAYMUNDO MANUEL GONZALEZ DE PE¥A</t>
  </si>
  <si>
    <t>ROCIO ISMAELINA DEVERS LIRIANO</t>
  </si>
  <si>
    <t>ROXANNA YVE JIMENEZ ABREU</t>
  </si>
  <si>
    <t>YAHAIRA ANTONIA FERNANDEZ VASQUEZ</t>
  </si>
  <si>
    <t>ENMANUEL AQUILES CASTRO SANTANA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</si>
  <si>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</si>
  <si>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</si>
  <si>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</si>
  <si>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</si>
  <si>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</si>
  <si>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</si>
  <si>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</si>
  <si>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</si>
  <si>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</si>
  <si>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</si>
  <si>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</si>
  <si>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JUAN BAUTISTA SANCHEZ ZABALA</t>
  </si>
  <si>
    <t>JULISSA UREÑA MOTA</t>
  </si>
  <si>
    <t>KATHERINE ALFONSO DE LEON</t>
  </si>
  <si>
    <t>KEISY MARIA ARRANDELL MIESES</t>
  </si>
  <si>
    <t>LUIS ADALBERTO MEJIA AQUINO</t>
  </si>
  <si>
    <t>LUIS HENRY MOLINA FORTUNATO</t>
  </si>
  <si>
    <t>LUIS MIGUEL RODRIGUEZ BERROA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</si>
  <si>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</si>
  <si>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</si>
  <si>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</si>
  <si>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</si>
  <si>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</si>
  <si>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</si>
  <si>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</si>
  <si>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OFICINA LIBRE ACCESO</t>
  </si>
  <si>
    <t>ESMERALDA BERIGUETE PEREZ</t>
  </si>
  <si>
    <t>RECURSOS HUMANOS</t>
  </si>
  <si>
    <t>ASHLEY CAROLINA MENDEZ VASQUEZ</t>
  </si>
  <si>
    <t>RECEPCIONISTA</t>
  </si>
  <si>
    <t>ELIAS FELIZ GOMEZ</t>
  </si>
  <si>
    <t>ENRIQUE RADAME DADU MONTILLA</t>
  </si>
  <si>
    <t>FRANCISCO ALBERTO ALMONTE</t>
  </si>
  <si>
    <t>MIREYO ISAIAS ESCALANTE MATOS</t>
  </si>
  <si>
    <t>RAYLIN ALEXANDER CALVO LOPEZ</t>
  </si>
  <si>
    <t>ROSANNA CORDERO CABRERA</t>
  </si>
  <si>
    <t>SONIA BASORA ZORRILLA</t>
  </si>
  <si>
    <t>TERESA TURBIDES OLEA</t>
  </si>
  <si>
    <t>AMBAR MABEL ORTIZ GUERRERO</t>
  </si>
  <si>
    <t>ANA ISABEL FERNANDEZ SILVERIO</t>
  </si>
  <si>
    <t>ANA MARGARITA PEREZ CABRERA</t>
  </si>
  <si>
    <t>BALORYN MARTINEZ MIRANDA</t>
  </si>
  <si>
    <t>BENERADO CASTILLO MOQUETE</t>
  </si>
  <si>
    <t>CAROLINA ANTONIA CANELA TEJADA</t>
  </si>
  <si>
    <t>DARINELLYS VILLANUEVA VALERIO</t>
  </si>
  <si>
    <t>DAYANA ESTHER DIAZ VASQUEZ</t>
  </si>
  <si>
    <t>ESTERLIN JAVIER DE LA CRUZ RAVELO</t>
  </si>
  <si>
    <t>GENARO FRANCISCO RODRIGUEZ</t>
  </si>
  <si>
    <t>JEURY ERNESTO DE LA CRUZ DE LA ROSA</t>
  </si>
  <si>
    <t>JOAN MANUEL GARCIA MARTINEZ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</si>
  <si>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</si>
  <si>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</si>
  <si>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</si>
  <si>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</si>
  <si>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</si>
  <si>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</si>
  <si>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</si>
  <si>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NICAURI LOPEZ VENTURA</t>
  </si>
  <si>
    <t>NORBERTO MONTERO ENCARNACION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</si>
  <si>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</si>
  <si>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</si>
  <si>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</si>
  <si>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</si>
  <si>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</si>
  <si>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CHURCHI STARLIN DIAZ NOBOA</t>
  </si>
  <si>
    <t>CHOFER</t>
  </si>
  <si>
    <t>ORBITO ROSADO RAMIREZ</t>
  </si>
  <si>
    <t>ANGELA MERCEDES PAULINO CHEVALIER</t>
  </si>
  <si>
    <t>SECRETARIA GENERAL</t>
  </si>
  <si>
    <t>APOLINAR GARCIA</t>
  </si>
  <si>
    <t>MENSAJERO EXTERNO</t>
  </si>
  <si>
    <t>CLARA FELICIA MORILLO PICHARDO</t>
  </si>
  <si>
    <t>LUCRECIA MARIA GARCIA RODRIGUEZ</t>
  </si>
  <si>
    <t>ADA CELESTE NOVAS</t>
  </si>
  <si>
    <t>ALBERTO WANER BAUTISTA TERRERO</t>
  </si>
  <si>
    <t>ALEXIS NOEL PASCUAL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</si>
  <si>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</si>
  <si>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</si>
  <si>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</si>
  <si>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</si>
  <si>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</si>
  <si>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</si>
  <si>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</si>
  <si>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</si>
  <si>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</si>
  <si>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</si>
  <si>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</si>
  <si>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</si>
  <si>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</si>
  <si>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</si>
  <si>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</si>
  <si>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</si>
  <si>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</si>
  <si>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</si>
  <si>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</si>
  <si>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</si>
  <si>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</si>
  <si>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</si>
  <si>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</si>
  <si>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</si>
  <si>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</si>
  <si>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</si>
  <si>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</si>
  <si>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</si>
  <si>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</si>
  <si>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</si>
  <si>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</si>
  <si>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</si>
  <si>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</si>
  <si>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</si>
  <si>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</si>
  <si>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</si>
  <si>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</si>
  <si>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</si>
  <si>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</si>
  <si>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</si>
  <si>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</si>
  <si>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</si>
  <si>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</si>
  <si>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LUZ DEL CARMEN BERROA OZUNA</t>
  </si>
  <si>
    <t>MERCEDES LILIAN GERALDO ZAYAS</t>
  </si>
  <si>
    <t>PEDRO PABLO DE LA CRUZ RAMIREZ</t>
  </si>
  <si>
    <t>TEANY ALBANIA VILLALONA DE LOS SANT</t>
  </si>
  <si>
    <t>YANIRA ALTAGRACIA BERROA EUSEBIO</t>
  </si>
  <si>
    <t>ABELARDO ERNESTO RODRIGUEZ ABREU</t>
  </si>
  <si>
    <t>TECNICO DE CONTROL DE CALIDAD</t>
  </si>
  <si>
    <t>ALEXIS CONTRERAS SANCHEZ</t>
  </si>
  <si>
    <t>BETANIA MERCEDES GELABERT JIMENEZ</t>
  </si>
  <si>
    <t>CLAUDIA ROSARIO BAUTISTA</t>
  </si>
  <si>
    <t>EDITA DEL CARMEN ZORRILLA GERMAN</t>
  </si>
  <si>
    <t>ELIAS ABRAHAN VALDEZ CASTILLO</t>
  </si>
  <si>
    <t>FERNANDO AUGUSTO MOLINA MOJICA</t>
  </si>
  <si>
    <t>HECTOR MATEO MARTE</t>
  </si>
  <si>
    <t>JOHANNE LISSET TEJEDA CABRERA</t>
  </si>
  <si>
    <t>KILSI ANYOLINA DIONISIO CEPEDA</t>
  </si>
  <si>
    <t>LESSING NATTIER ALROHANA CORDERO CR</t>
  </si>
  <si>
    <t>MELISSA DE JESUS ZORRILLA</t>
  </si>
  <si>
    <t>MELVYN ALEXANDER PIMENTEL REYES</t>
  </si>
  <si>
    <t>OCTAVIO BENJAMIN TEJADA MORETA</t>
  </si>
  <si>
    <t>PATRICIA MILAGROS VELAZQUEZ FABIAN</t>
  </si>
  <si>
    <t>RICARDO SORIANO ALMONTE</t>
  </si>
  <si>
    <t>RUBEN DARIO DE JESUS LORENZO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</si>
  <si>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</si>
  <si>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</si>
  <si>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</si>
  <si>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</si>
  <si>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</si>
  <si>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</si>
  <si>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</si>
  <si>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</si>
  <si>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</si>
  <si>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</si>
  <si>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</si>
  <si>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</si>
  <si>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</si>
  <si>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</si>
  <si>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</si>
  <si>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</si>
  <si>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</si>
  <si>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ENOEL OGANDO VENTURA</t>
  </si>
  <si>
    <t>ERICK MANUEL DIAZ FLORENTINO</t>
  </si>
  <si>
    <t>EZEQUIEL FELIZ TURBI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</si>
  <si>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</si>
  <si>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</si>
  <si>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</si>
  <si>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</si>
  <si>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</si>
  <si>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TOMAS ZABALA LARA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</si>
  <si>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</si>
  <si>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</si>
  <si>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</si>
  <si>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</si>
  <si>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</si>
  <si>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</si>
  <si>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</si>
  <si>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</si>
  <si>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</si>
  <si>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2.1.2.2.05     FONDO:0100</t>
  </si>
  <si>
    <t>ASESORA</t>
  </si>
  <si>
    <t>FEMENINO</t>
  </si>
  <si>
    <t>MASCULINO</t>
  </si>
  <si>
    <t>TRAMITE DE PENSION</t>
  </si>
  <si>
    <t>CARMEN PATRICIA MORENO GONZALEZ</t>
  </si>
  <si>
    <t>JENNY ESTEPHANY BAEZ PEGUERO</t>
  </si>
  <si>
    <t>MEDICO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</si>
  <si>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</si>
  <si>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</si>
  <si>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</si>
  <si>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</si>
  <si>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</si>
  <si>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</si>
  <si>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</si>
  <si>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</si>
  <si>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</si>
  <si>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ARIELDY TEJADA PEREZ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</si>
  <si>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</si>
  <si>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</si>
  <si>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</si>
  <si>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</si>
  <si>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</si>
  <si>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</si>
  <si>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</si>
  <si>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</si>
  <si>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</si>
  <si>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</si>
  <si>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</si>
  <si>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</si>
  <si>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AUXILIAR BIBLIOTECA</t>
  </si>
  <si>
    <t>SUPERVISOR (A)</t>
  </si>
  <si>
    <t>ENCARGADO (A)</t>
  </si>
  <si>
    <t>DIGITADOR (A)</t>
  </si>
  <si>
    <t>TECNICO DE PLANIFICACION</t>
  </si>
  <si>
    <t>COORDINADOR (A)  DE PROYECTO</t>
  </si>
  <si>
    <t>GESTOR DE REDES SOCIALES</t>
  </si>
  <si>
    <t>COORDINADOR (A)</t>
  </si>
  <si>
    <t>ENCARGADO(A) DEPARTAMENTO</t>
  </si>
  <si>
    <t>ASESOR TECNICO</t>
  </si>
  <si>
    <t>FRANCISCA CRUZ DE DE LEON</t>
  </si>
  <si>
    <t>LESSY RACHERT MEJIA MOTA</t>
  </si>
  <si>
    <t>FELIX MELQUIADES MACEO CASADO</t>
  </si>
  <si>
    <t>ASESOR SEGURIDAD</t>
  </si>
  <si>
    <t>JORGE DOUGLAS VASQUEZ SENA</t>
  </si>
  <si>
    <t>MARIA DE LOS ANGELES CORPORAN SANTO</t>
  </si>
  <si>
    <t>PEDRO ROBERTO RODRIGUEZ ALMANZAR</t>
  </si>
  <si>
    <t>JOEL PIÑA MORA</t>
  </si>
  <si>
    <t>JOSE LUIS TEJEDA JIMENEZ</t>
  </si>
  <si>
    <t>JUAN CARLOS ALEXANDER PIMENTEL NATE</t>
  </si>
  <si>
    <t>JULIO FERNANDEZ DIAZ</t>
  </si>
  <si>
    <t>TECNICO DE CONTABILIDAD</t>
  </si>
  <si>
    <t>AYUDANTE DE MANTENIMIENTO</t>
  </si>
  <si>
    <t>DESARROLLADOR DE SOFTWARE I</t>
  </si>
  <si>
    <t>SHEIRALECA GUERRERO BRITO</t>
  </si>
  <si>
    <t>REFERENCIAS</t>
  </si>
  <si>
    <t>DANNY GABRIEL YSABEL RUIZ</t>
  </si>
  <si>
    <t xml:space="preserve">HEMEROTECA Y BIBLIOTECA </t>
  </si>
  <si>
    <t>COMUNICACIONES</t>
  </si>
  <si>
    <t>PLANIFICACION Y DESARROLLO</t>
  </si>
  <si>
    <t>ARCHIVO REGIONAL SUR</t>
  </si>
  <si>
    <t>SISTEMA NACIONAL DE ARCHIVO E INSPECTORIA</t>
  </si>
  <si>
    <t>TECNOLOGIA DE LA INFORMACION Y COMUNICACIÓN</t>
  </si>
  <si>
    <t>ALTAGRACIA PENELOPE PINALES DE LA C</t>
  </si>
  <si>
    <t>DARELL ALLEN MORILLO SURIEL</t>
  </si>
  <si>
    <t>EU ESTALIN CASTILLO ALVARADO</t>
  </si>
  <si>
    <t>JULIO GUILLERMO LINARES PEÑA</t>
  </si>
  <si>
    <t>LIBANESA CESPEDES MENDEZ</t>
  </si>
  <si>
    <t>ARQUITECTO (A)</t>
  </si>
  <si>
    <t>TECNICO ARCHIVISTA</t>
  </si>
  <si>
    <t>ENCARGADO DIVISION</t>
  </si>
  <si>
    <t>ENCARGADO DE BIBLIOTECA</t>
  </si>
  <si>
    <t>EVALUADOR (A)</t>
  </si>
  <si>
    <t>DIVISION DE COMPRAS Y CONTRATACIONES</t>
  </si>
  <si>
    <t xml:space="preserve">ANALISTA CALIDAD EN LA GESTION </t>
  </si>
  <si>
    <t>TECNICO DE REFERENCIAS</t>
  </si>
  <si>
    <t>JUAN CARLOS SANCHEZ ASENCIO</t>
  </si>
  <si>
    <t>ENC. DE LA DIVICION DE SERVICIOS GENERALES</t>
  </si>
  <si>
    <t>ENCARGADA DIVISION DE FORMULACION Y M</t>
  </si>
  <si>
    <t>ENC. DPTO. ADMINISTRATIVO Y FINANCIERO</t>
  </si>
  <si>
    <t>VALENTIN ALCANTARA MATEO</t>
  </si>
  <si>
    <t>DIVISION DE SERVICIOS GENERALES</t>
  </si>
  <si>
    <t>TECNICO DE RESTAURACION</t>
  </si>
  <si>
    <t>JIUVER ALCANTARA RIJO</t>
  </si>
  <si>
    <t xml:space="preserve">SECRETARIA </t>
  </si>
  <si>
    <t>ENCARGADA DE NOMINA</t>
  </si>
  <si>
    <t>ENCARGADO COORDINACION ARCHIVISTIVA</t>
  </si>
  <si>
    <t>ENCARGADA DE FORMACION ARCHIVISTICA</t>
  </si>
  <si>
    <t>ENCARGADA INTERINA FOTOTECA</t>
  </si>
  <si>
    <t>ENCARGADA INTERINA DPTO. MATERIALES ESPECIALES</t>
  </si>
  <si>
    <t>ASISTENTE DE AUDIOVISUALES</t>
  </si>
  <si>
    <t>ENCARGADO DE LA UNIDAD DE MONOGRAFIA</t>
  </si>
  <si>
    <t>ENCARGADA INTERINA DIVISION DE HEMEROTECA</t>
  </si>
  <si>
    <t>ENC. DIVISION CONTROL DE IMAGEN Y DATA DOCUMENTAL</t>
  </si>
  <si>
    <t>ENCARGADO DE DIVISION DE BIBLIOTECA DIGITAL</t>
  </si>
  <si>
    <t>AUXILIAR DE COCINA</t>
  </si>
  <si>
    <t>AUXILIAR DE FOTOCOPIADORA</t>
  </si>
  <si>
    <t>SUPERVISOR DE TRANSPORTACION</t>
  </si>
  <si>
    <t xml:space="preserve">AUXILIAR ADMINISTRATIVO </t>
  </si>
  <si>
    <t>ENCARGADO DE LA OFICINA DE LIBRE ACCESO</t>
  </si>
  <si>
    <t>AUXILIAR DE COMUNICACIONES</t>
  </si>
  <si>
    <t>ENCARGADO DE CONTROL DE SISTEMA</t>
  </si>
  <si>
    <t>ENCARGADA DE INSTRUMENTO DE REFERENCIAS DOCUMENTALES</t>
  </si>
  <si>
    <t>JOSE RICHARD BOURDIERD BAEZ</t>
  </si>
  <si>
    <t>ENCARGADO DIVISION DE CARTOTECA</t>
  </si>
  <si>
    <t>ADMINISTRATIVO Y FINANCIERO</t>
  </si>
  <si>
    <t>TECNICO DE ARCHIVISTICA</t>
  </si>
  <si>
    <t>ENCARGADO DE DEPARTAMENTO SNA</t>
  </si>
  <si>
    <t>ENCARGADO  DE LA SECCION DE ALMACEN</t>
  </si>
  <si>
    <t>TECNICO DE FILMICO</t>
  </si>
  <si>
    <t>ENCARGADO DE MANTENIMIENTO Y PLANTA FISICA</t>
  </si>
  <si>
    <t>ENCARGADA DE REGISTRO Y CONTROL DE FONDOS DOCUMENTALES</t>
  </si>
  <si>
    <t>AUXILIAR DE SECRETARIA</t>
  </si>
  <si>
    <t>ENCARGADO DE DIVISION DE ARCHIVO Y REGISTRO</t>
  </si>
  <si>
    <t>TECNICO EN CONTROL DE CALIDAD</t>
  </si>
  <si>
    <t>AUXILIAR/DISENO GRAFICO</t>
  </si>
  <si>
    <t xml:space="preserve">AUXILIAR </t>
  </si>
  <si>
    <t>AUXILIAR DE MOVIMIENTO DE FONDOS</t>
  </si>
  <si>
    <t>ENCARGADO DE SECCION DE MAYORDOMIA</t>
  </si>
  <si>
    <t>ENCARGADO ARCHIVO INTERMEDIO HAINA</t>
  </si>
  <si>
    <t>SOPORTE TECNICO INFORMATICO</t>
  </si>
  <si>
    <t>TECNICO DE DOCUMENTOS ELECTRONICOS</t>
  </si>
  <si>
    <t>INVESTIGADOR</t>
  </si>
  <si>
    <t>OPERADOR TECNICO AUDIOVISUAL</t>
  </si>
  <si>
    <t>OPERADOR DE ESCANER</t>
  </si>
  <si>
    <t>COORDINADOR   DE PROYECTO</t>
  </si>
  <si>
    <t xml:space="preserve">ENCARGADO </t>
  </si>
  <si>
    <t>GRUPO OCUPACIONAL</t>
  </si>
  <si>
    <t>GRUPO3</t>
  </si>
  <si>
    <t>GRUPO1</t>
  </si>
  <si>
    <t>GRUPO2</t>
  </si>
  <si>
    <t>GRUPO5</t>
  </si>
  <si>
    <t>N/A</t>
  </si>
  <si>
    <t>GRUPO4</t>
  </si>
  <si>
    <t>AUXILIAR DE ALMACEN</t>
  </si>
  <si>
    <t xml:space="preserve">AUXILIAR DE CONSERVACION </t>
  </si>
  <si>
    <t>AUXILIAR DE CERTIFICACIONES</t>
  </si>
  <si>
    <t>AUXILIAR DE INVESTIGACION</t>
  </si>
  <si>
    <t>AUXILIAR DE MATERIALES ESPECIALES</t>
  </si>
  <si>
    <t>AUXILIAR DE REFERENCIAS</t>
  </si>
  <si>
    <t>ENCARGADA DE DIVISION  DE CONSERVACION PREVENTIVA</t>
  </si>
  <si>
    <t xml:space="preserve">ENCARGADA DE DIVISION  RESTAURACON </t>
  </si>
  <si>
    <t>ENCARGADA DE DIVISION</t>
  </si>
  <si>
    <t>AUXLIAR DE BIBLIOTECA</t>
  </si>
  <si>
    <t>JOSE RAMON BERIGUETE MORA</t>
  </si>
  <si>
    <t>RICARDO RIJO RODRIGUEZ</t>
  </si>
  <si>
    <t>KIARA STEPHANY ESPINAL MARTE</t>
  </si>
  <si>
    <t>LISMERY LOPEZ MENDOSA</t>
  </si>
  <si>
    <t>MARIANNY MARIÑEZ FRANCO</t>
  </si>
  <si>
    <t>MARINO PULINARIO PULINARIO</t>
  </si>
  <si>
    <t>TECNICO REFERENCIAS</t>
  </si>
  <si>
    <t>YANIRA SEPULVEDA LORENZO</t>
  </si>
  <si>
    <t>AQUILE CASTRO ARIAS</t>
  </si>
  <si>
    <t>JOSE MARTIN VILCHEZ URE¥A</t>
  </si>
  <si>
    <t>KEYLIMAR JUDITH HERNANDEZ CABRERA</t>
  </si>
  <si>
    <t>OLGA PATRICIA GOMEZ PARAHOY</t>
  </si>
  <si>
    <t>ROSARIO ALTAGRACIA URE¥A FERNANDEZ</t>
  </si>
  <si>
    <t>ANALISTA DE RECURSOS HUMANOS</t>
  </si>
  <si>
    <t>CONCEPTO PAGO SUELDO 000001 - FIJOS CORRESPONDIENTE AL MES DICIEMBRE 2022</t>
  </si>
  <si>
    <t xml:space="preserve">ENCARGADO INTERINO DEPARTAMENTO </t>
  </si>
  <si>
    <t>GRUPO 4</t>
  </si>
  <si>
    <t>CONCEPTO PAGO SUELDO 000005 - TRAMITE DE PENSION CORRESPONDIENTE AL MES DICIEMBRE 2022</t>
  </si>
  <si>
    <t>ENCARGADA INTERINA</t>
  </si>
  <si>
    <t>TEMPORAL FIJO CARGO DE CARRERA</t>
  </si>
  <si>
    <t>CONCEPTO PAGO SUELDO 150-18 - TEMPORAL A PERSONAL FIJO EN CARGOS DE CARRERA CORRESPONDIENTE AL MES DICIEMBRE 2022</t>
  </si>
  <si>
    <t>CONCEPTO PAGO SUELDO 000034 - CONTRATADOS TEMPOREROS CORRESPONDIENTE AL MES DICIEMBRE 2022</t>
  </si>
  <si>
    <t>CONCEPTO PAGO SUELDO 000036 - PERSONAL DE CARÁCTER EVENTUAL CORRESPONDIENTE AL MES DICIEMBRE 2022</t>
  </si>
  <si>
    <t>CONCEPTO PAGO SUELDO 000007 - PERSONAL DE VIGILANCIA CORRESPONDIENTE AL MES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</si>
</sst>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5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name val="Draft 12cpi"/>
    </font>
    <font>
      <sz val="8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" applyNumberFormat="0" applyAlignment="0" applyProtection="0"/>
    <xf numFmtId="0" fontId="18" fillId="9" borderId="6" applyNumberFormat="0" applyAlignment="0" applyProtection="0"/>
    <xf numFmtId="0" fontId="19" fillId="9" borderId="5" applyNumberFormat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9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2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2" fontId="5" fillId="0" borderId="0" xfId="0" applyNumberFormat="1" applyFont="1"/>
    <xf numFmtId="4" fontId="1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/>
    <xf numFmtId="0" fontId="8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" fontId="0" fillId="0" borderId="0" xfId="0" applyNumberFormat="1"/>
    <xf numFmtId="0" fontId="3" fillId="2" borderId="0" xfId="0" applyFont="1" applyFill="1"/>
    <xf numFmtId="0" fontId="25" fillId="0" borderId="0" xfId="0" applyFont="1"/>
    <xf numFmtId="4" fontId="0" fillId="2" borderId="0" xfId="0" applyNumberFormat="1" applyFill="1"/>
    <xf numFmtId="14" fontId="0" fillId="2" borderId="0" xfId="0" applyNumberFormat="1" applyFill="1" applyAlignment="1">
      <alignment horizontal="right"/>
    </xf>
    <xf numFmtId="0" fontId="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27" fillId="0" borderId="0" xfId="0" applyFont="1"/>
    <xf numFmtId="0" fontId="28" fillId="0" borderId="1" xfId="0" applyFont="1" applyBorder="1"/>
    <xf numFmtId="0" fontId="27" fillId="2" borderId="1" xfId="0" applyFont="1" applyFill="1" applyBorder="1" applyAlignment="1">
      <alignment horizontal="left"/>
    </xf>
    <xf numFmtId="164" fontId="27" fillId="2" borderId="1" xfId="0" applyNumberFormat="1" applyFont="1" applyFill="1" applyBorder="1" applyAlignment="1">
      <alignment horizontal="left"/>
    </xf>
    <xf numFmtId="0" fontId="27" fillId="2" borderId="1" xfId="0" applyFont="1" applyFill="1" applyBorder="1" applyAlignment="1">
      <alignment horizontal="center" vertical="center" wrapText="1"/>
    </xf>
    <xf numFmtId="4" fontId="28" fillId="0" borderId="1" xfId="0" applyNumberFormat="1" applyFont="1" applyBorder="1"/>
    <xf numFmtId="0" fontId="27" fillId="0" borderId="1" xfId="0" applyFont="1" applyBorder="1" applyAlignment="1">
      <alignment horizontal="left"/>
    </xf>
    <xf numFmtId="0" fontId="27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0" fontId="30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28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/>
    </xf>
    <xf numFmtId="0" fontId="28" fillId="2" borderId="1" xfId="0" applyFont="1" applyFill="1" applyBorder="1" applyAlignment="1">
      <alignment horizontal="left" wrapText="1"/>
    </xf>
    <xf numFmtId="0" fontId="29" fillId="0" borderId="0" xfId="0" applyFont="1" applyAlignment="1">
      <alignment horizontal="center"/>
    </xf>
    <xf numFmtId="0" fontId="28" fillId="0" borderId="0" xfId="0" applyFont="1"/>
    <xf numFmtId="164" fontId="27" fillId="2" borderId="1" xfId="0" applyNumberFormat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right"/>
    </xf>
    <xf numFmtId="4" fontId="28" fillId="2" borderId="1" xfId="0" applyNumberFormat="1" applyFont="1" applyFill="1" applyBorder="1"/>
    <xf numFmtId="164" fontId="27" fillId="3" borderId="1" xfId="0" applyNumberFormat="1" applyFont="1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0" fontId="29" fillId="3" borderId="1" xfId="0" applyFont="1" applyFill="1" applyBorder="1"/>
    <xf numFmtId="165" fontId="29" fillId="3" borderId="1" xfId="0" applyNumberFormat="1" applyFont="1" applyFill="1" applyBorder="1"/>
    <xf numFmtId="4" fontId="27" fillId="0" borderId="1" xfId="0" applyNumberFormat="1" applyFont="1" applyBorder="1" applyAlignment="1">
      <alignment horizontal="right"/>
    </xf>
    <xf numFmtId="0" fontId="29" fillId="4" borderId="1" xfId="0" applyFont="1" applyFill="1" applyBorder="1"/>
    <xf numFmtId="0" fontId="29" fillId="4" borderId="1" xfId="0" applyFont="1" applyFill="1" applyBorder="1" applyAlignment="1">
      <alignment horizontal="left"/>
    </xf>
    <xf numFmtId="165" fontId="29" fillId="4" borderId="1" xfId="0" applyNumberFormat="1" applyFont="1" applyFill="1" applyBorder="1"/>
    <xf numFmtId="0" fontId="29" fillId="2" borderId="0" xfId="0" applyFont="1" applyFill="1" applyAlignment="1">
      <alignment horizontal="center"/>
    </xf>
    <xf numFmtId="0" fontId="29" fillId="0" borderId="0" xfId="0" applyFont="1"/>
    <xf numFmtId="0" fontId="30" fillId="3" borderId="1" xfId="0" applyFont="1" applyFill="1" applyBorder="1" applyAlignment="1">
      <alignment horizontal="center" vertical="center" wrapText="1"/>
    </xf>
    <xf numFmtId="0" fontId="28" fillId="2" borderId="0" xfId="0" applyFont="1" applyFill="1"/>
    <xf numFmtId="164" fontId="27" fillId="2" borderId="1" xfId="0" applyNumberFormat="1" applyFont="1" applyFill="1" applyBorder="1"/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4" fontId="28" fillId="0" borderId="12" xfId="0" applyNumberFormat="1" applyFont="1" applyBorder="1"/>
    <xf numFmtId="0" fontId="29" fillId="3" borderId="1" xfId="0" applyFont="1" applyFill="1" applyBorder="1" applyAlignment="1">
      <alignment horizontal="left" wrapText="1"/>
    </xf>
    <xf numFmtId="165" fontId="29" fillId="3" borderId="1" xfId="0" applyNumberFormat="1" applyFont="1" applyFill="1" applyBorder="1" applyAlignment="1">
      <alignment horizontal="center" wrapText="1"/>
    </xf>
    <xf numFmtId="0" fontId="2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7" fillId="2" borderId="0" xfId="0" applyFont="1" applyFill="1" applyAlignment="1">
      <alignment horizontal="center"/>
    </xf>
    <xf numFmtId="0" fontId="8" fillId="2" borderId="0" xfId="0" applyFont="1" applyFill="1"/>
    <xf numFmtId="0" fontId="26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1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wrapText="1"/>
    </xf>
    <xf numFmtId="0" fontId="29" fillId="2" borderId="1" xfId="0" applyFont="1" applyFill="1" applyBorder="1" applyAlignment="1">
      <alignment horizontal="center" wrapText="1"/>
    </xf>
    <xf numFmtId="0" fontId="7" fillId="2" borderId="0" xfId="0" applyFont="1" applyFill="1"/>
    <xf numFmtId="0" fontId="1" fillId="2" borderId="0" xfId="0" applyFont="1" applyFill="1"/>
    <xf numFmtId="165" fontId="29" fillId="2" borderId="1" xfId="0" applyNumberFormat="1" applyFont="1" applyFill="1" applyBorder="1" applyAlignment="1">
      <alignment horizontal="center" wrapText="1"/>
    </xf>
    <xf numFmtId="0" fontId="34" fillId="2" borderId="1" xfId="42" applyFont="1" applyFill="1" applyBorder="1" applyAlignment="1">
      <alignment wrapText="1" readingOrder="1"/>
    </xf>
    <xf numFmtId="0" fontId="27" fillId="2" borderId="1" xfId="0" applyFont="1" applyFill="1" applyBorder="1"/>
    <xf numFmtId="0" fontId="33" fillId="0" borderId="0" xfId="0" applyFont="1"/>
    <xf numFmtId="0" fontId="28" fillId="0" borderId="13" xfId="0" applyFont="1" applyBorder="1"/>
    <xf numFmtId="0" fontId="28" fillId="4" borderId="13" xfId="0" applyFont="1" applyFill="1" applyBorder="1"/>
    <xf numFmtId="0" fontId="30" fillId="4" borderId="13" xfId="0" applyFont="1" applyFill="1" applyBorder="1" applyAlignment="1">
      <alignment horizontal="center" wrapText="1"/>
    </xf>
    <xf numFmtId="0" fontId="30" fillId="4" borderId="13" xfId="0" applyFont="1" applyFill="1" applyBorder="1" applyAlignment="1">
      <alignment horizontal="center" vertical="center" wrapText="1"/>
    </xf>
    <xf numFmtId="4" fontId="30" fillId="4" borderId="13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4" fontId="28" fillId="0" borderId="0" xfId="0" applyNumberFormat="1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7DE242AF-FDC0-47F1-9FF5-6FA0CC9053C8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033EEEB-1860-402B-9673-348A44AE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7</xdr:row>
      <xdr:rowOff>38100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1302398</xdr:colOff>
      <xdr:row>0</xdr:row>
      <xdr:rowOff>114497</xdr:rowOff>
    </xdr:from>
    <xdr:to>
      <xdr:col>5</xdr:col>
      <xdr:colOff>145790</xdr:colOff>
      <xdr:row>6</xdr:row>
      <xdr:rowOff>126354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6658" y="114497"/>
          <a:ext cx="3168520" cy="9449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895349</xdr:colOff>
      <xdr:row>1</xdr:row>
      <xdr:rowOff>104776</xdr:rowOff>
    </xdr:from>
    <xdr:to>
      <xdr:col>5</xdr:col>
      <xdr:colOff>317044</xdr:colOff>
      <xdr:row>7</xdr:row>
      <xdr:rowOff>161925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2099" y="257176"/>
          <a:ext cx="2745920" cy="971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0CB4-ACDA-423E-B79E-9EDABCF6E385}">
  <dimension ref="A1:N50"/>
  <sheetViews>
    <sheetView topLeftCell="A28" workbookViewId="0">
      <selection sqref="A1:M55"/>
    </sheetView>
  </sheetViews>
  <sheetFormatPr baseColWidth="10" defaultRowHeight="15"/>
  <cols>
    <col min="1" max="1" width="8.140625" customWidth="1"/>
    <col min="2" max="2" width="30.140625" customWidth="1"/>
    <col min="3" max="3" width="27.85546875" customWidth="1"/>
    <col min="4" max="4" width="17.7109375" customWidth="1"/>
    <col min="5" max="5" width="16.7109375" customWidth="1"/>
    <col min="9" max="9" width="9.7109375" customWidth="1"/>
    <col min="10" max="10" width="10.85546875" customWidth="1"/>
  </cols>
  <sheetData>
    <row r="1" spans="1:13" s="4" customFormat="1" ht="12" customHeight="1">
      <c r="A1" s="24" t="s">
        <v>49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s="4" customFormat="1" ht="12" customHeight="1">
      <c r="A2" s="24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s="4" customFormat="1" ht="12" customHeight="1">
      <c r="A3" s="24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s="4" customFormat="1" ht="12" customHeight="1">
      <c r="A4" s="24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s="4" customFormat="1" ht="12" customHeight="1">
      <c r="A5" s="24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s="4" customFormat="1" ht="12" customHeight="1">
      <c r="A6" s="24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s="4" customFormat="1" ht="12" customHeight="1">
      <c r="A7" s="24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ht="19.5" customHeight="1">
      <c r="A8" s="89" t="s">
        <v>296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44"/>
    </row>
    <row r="9" spans="1:13" ht="18.75" customHeight="1">
      <c r="A9" s="90" t="s">
        <v>494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</row>
    <row r="10" spans="1:13" s="12" customFormat="1" ht="12" customHeight="1">
      <c r="A10" s="91" t="s">
        <v>326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</row>
    <row r="11" spans="1:13" s="4" customFormat="1" ht="33.75" customHeight="1">
      <c r="A11" s="35" t="s">
        <v>297</v>
      </c>
      <c r="B11" s="35" t="s">
        <v>351</v>
      </c>
      <c r="C11" s="35" t="s">
        <v>1</v>
      </c>
      <c r="D11" s="35" t="s">
        <v>2</v>
      </c>
      <c r="E11" s="35" t="s">
        <v>7</v>
      </c>
      <c r="F11" s="35" t="s">
        <v>299</v>
      </c>
      <c r="G11" s="34" t="s">
        <v>3</v>
      </c>
      <c r="H11" s="34" t="s">
        <v>301</v>
      </c>
      <c r="I11" s="41" t="s">
        <v>300</v>
      </c>
      <c r="J11" s="41" t="s">
        <v>350</v>
      </c>
      <c r="K11" s="36" t="s">
        <v>5</v>
      </c>
      <c r="L11" s="34" t="s">
        <v>353</v>
      </c>
      <c r="M11" s="34" t="s">
        <v>354</v>
      </c>
    </row>
    <row r="12" spans="1:13" s="4" customFormat="1" ht="33.75" customHeight="1">
      <c r="A12" s="25">
        <v>1</v>
      </c>
      <c r="B12" s="42" t="s">
        <v>43</v>
      </c>
      <c r="C12" s="31" t="s">
        <v>27</v>
      </c>
      <c r="D12" s="42" t="s">
        <v>408</v>
      </c>
      <c r="E12" s="31" t="s">
        <v>11</v>
      </c>
      <c r="F12" s="40" t="s">
        <v>331</v>
      </c>
      <c r="G12" s="29">
        <v>105000</v>
      </c>
      <c r="H12" s="29">
        <v>12903.38</v>
      </c>
      <c r="I12" s="29">
        <v>3013.5</v>
      </c>
      <c r="J12" s="29">
        <v>3192</v>
      </c>
      <c r="K12" s="29">
        <v>1784.85</v>
      </c>
      <c r="L12" s="29">
        <v>20893.73</v>
      </c>
      <c r="M12" s="29">
        <v>84106.27</v>
      </c>
    </row>
    <row r="13" spans="1:13" ht="25.5" customHeight="1">
      <c r="A13" s="25">
        <v>2</v>
      </c>
      <c r="B13" s="42" t="s">
        <v>18</v>
      </c>
      <c r="C13" s="31" t="s">
        <v>389</v>
      </c>
      <c r="D13" s="42" t="s">
        <v>366</v>
      </c>
      <c r="E13" s="31" t="s">
        <v>11</v>
      </c>
      <c r="F13" s="40" t="s">
        <v>332</v>
      </c>
      <c r="G13" s="29">
        <v>66000</v>
      </c>
      <c r="H13" s="29">
        <v>4615.76</v>
      </c>
      <c r="I13" s="29">
        <v>1894.2</v>
      </c>
      <c r="J13" s="29">
        <v>2006.4</v>
      </c>
      <c r="K13" s="25">
        <v>25</v>
      </c>
      <c r="L13" s="29">
        <v>8541.36</v>
      </c>
      <c r="M13" s="29">
        <v>57458.64</v>
      </c>
    </row>
    <row r="14" spans="1:13" s="4" customFormat="1" ht="33.75" customHeight="1">
      <c r="A14" s="25">
        <v>3</v>
      </c>
      <c r="B14" s="42" t="s">
        <v>28</v>
      </c>
      <c r="C14" s="31" t="s">
        <v>402</v>
      </c>
      <c r="D14" s="42" t="s">
        <v>26</v>
      </c>
      <c r="E14" s="31" t="s">
        <v>11</v>
      </c>
      <c r="F14" s="40" t="s">
        <v>332</v>
      </c>
      <c r="G14" s="29">
        <v>76000</v>
      </c>
      <c r="H14" s="29">
        <v>6497.56</v>
      </c>
      <c r="I14" s="29">
        <v>2181.1999999999998</v>
      </c>
      <c r="J14" s="29">
        <v>2310.4</v>
      </c>
      <c r="K14" s="25">
        <v>277.47000000000003</v>
      </c>
      <c r="L14" s="29">
        <v>11266.63</v>
      </c>
      <c r="M14" s="29">
        <v>64733.37</v>
      </c>
    </row>
    <row r="15" spans="1:13" s="4" customFormat="1" ht="22.5">
      <c r="A15" s="25">
        <v>4</v>
      </c>
      <c r="B15" s="42" t="s">
        <v>396</v>
      </c>
      <c r="C15" s="31" t="s">
        <v>402</v>
      </c>
      <c r="D15" s="42" t="s">
        <v>26</v>
      </c>
      <c r="E15" s="31" t="s">
        <v>11</v>
      </c>
      <c r="F15" s="40" t="s">
        <v>331</v>
      </c>
      <c r="G15" s="29">
        <v>36000</v>
      </c>
      <c r="H15" s="25">
        <v>0</v>
      </c>
      <c r="I15" s="29">
        <v>1033.2</v>
      </c>
      <c r="J15" s="29">
        <v>1094.4000000000001</v>
      </c>
      <c r="K15" s="25">
        <v>372.4</v>
      </c>
      <c r="L15" s="29">
        <v>2500</v>
      </c>
      <c r="M15" s="29">
        <v>33500</v>
      </c>
    </row>
    <row r="16" spans="1:13" ht="24.75" customHeight="1">
      <c r="A16" s="25">
        <v>5</v>
      </c>
      <c r="B16" s="42" t="s">
        <v>334</v>
      </c>
      <c r="C16" s="31" t="s">
        <v>410</v>
      </c>
      <c r="D16" s="42" t="s">
        <v>397</v>
      </c>
      <c r="E16" s="31" t="s">
        <v>11</v>
      </c>
      <c r="F16" s="40" t="s">
        <v>331</v>
      </c>
      <c r="G16" s="29">
        <v>55000</v>
      </c>
      <c r="H16" s="29">
        <v>2559.6799999999998</v>
      </c>
      <c r="I16" s="29">
        <v>1578.5</v>
      </c>
      <c r="J16" s="29">
        <v>1672</v>
      </c>
      <c r="K16" s="25">
        <v>277.47000000000003</v>
      </c>
      <c r="L16" s="29">
        <v>6087.65</v>
      </c>
      <c r="M16" s="29">
        <v>48912.35</v>
      </c>
    </row>
    <row r="17" spans="1:14" s="4" customFormat="1" ht="22.5">
      <c r="A17" s="25">
        <v>6</v>
      </c>
      <c r="B17" s="42" t="s">
        <v>405</v>
      </c>
      <c r="C17" s="31" t="s">
        <v>410</v>
      </c>
      <c r="D17" s="42" t="s">
        <v>406</v>
      </c>
      <c r="E17" s="31" t="s">
        <v>11</v>
      </c>
      <c r="F17" s="40" t="s">
        <v>332</v>
      </c>
      <c r="G17" s="29">
        <v>71000</v>
      </c>
      <c r="H17" s="29">
        <v>5556.66</v>
      </c>
      <c r="I17" s="29">
        <v>2037.7</v>
      </c>
      <c r="J17" s="29">
        <v>2158.4</v>
      </c>
      <c r="K17" s="25">
        <v>372.4</v>
      </c>
      <c r="L17" s="29">
        <v>10125.16</v>
      </c>
      <c r="M17" s="29">
        <v>60874.84</v>
      </c>
    </row>
    <row r="18" spans="1:14" ht="23.25">
      <c r="A18" s="25">
        <v>7</v>
      </c>
      <c r="B18" s="42" t="s">
        <v>393</v>
      </c>
      <c r="C18" s="31" t="s">
        <v>388</v>
      </c>
      <c r="D18" s="42" t="s">
        <v>403</v>
      </c>
      <c r="E18" s="31" t="s">
        <v>11</v>
      </c>
      <c r="F18" s="40" t="s">
        <v>332</v>
      </c>
      <c r="G18" s="29">
        <v>46000</v>
      </c>
      <c r="H18" s="29">
        <v>1289.46</v>
      </c>
      <c r="I18" s="29">
        <v>1320.2</v>
      </c>
      <c r="J18" s="29">
        <v>1398.4</v>
      </c>
      <c r="K18" s="25">
        <v>125</v>
      </c>
      <c r="L18" s="29">
        <v>4133.0600000000004</v>
      </c>
      <c r="M18" s="29">
        <v>41866.94</v>
      </c>
    </row>
    <row r="19" spans="1:14" ht="23.25">
      <c r="A19" s="25">
        <v>8</v>
      </c>
      <c r="B19" s="42" t="s">
        <v>32</v>
      </c>
      <c r="C19" s="31" t="s">
        <v>388</v>
      </c>
      <c r="D19" s="42" t="s">
        <v>407</v>
      </c>
      <c r="E19" s="31" t="s">
        <v>11</v>
      </c>
      <c r="F19" s="40" t="s">
        <v>331</v>
      </c>
      <c r="G19" s="29">
        <v>105000</v>
      </c>
      <c r="H19" s="29">
        <v>13281.49</v>
      </c>
      <c r="I19" s="29">
        <v>3013.5</v>
      </c>
      <c r="J19" s="29">
        <v>3192</v>
      </c>
      <c r="K19" s="25">
        <v>25</v>
      </c>
      <c r="L19" s="29">
        <v>19511.990000000002</v>
      </c>
      <c r="M19" s="29">
        <v>85488.01</v>
      </c>
    </row>
    <row r="20" spans="1:14">
      <c r="A20" s="25">
        <v>9</v>
      </c>
      <c r="B20" s="42" t="s">
        <v>21</v>
      </c>
      <c r="C20" s="31" t="s">
        <v>22</v>
      </c>
      <c r="D20" s="42" t="s">
        <v>366</v>
      </c>
      <c r="E20" s="31" t="s">
        <v>11</v>
      </c>
      <c r="F20" s="40" t="s">
        <v>332</v>
      </c>
      <c r="G20" s="29">
        <v>35000</v>
      </c>
      <c r="H20" s="25">
        <v>0</v>
      </c>
      <c r="I20" s="29">
        <v>1004.5</v>
      </c>
      <c r="J20" s="29">
        <v>1064</v>
      </c>
      <c r="K20" s="25">
        <v>25</v>
      </c>
      <c r="L20" s="29">
        <v>2093.5</v>
      </c>
      <c r="M20" s="29">
        <v>32906.5</v>
      </c>
    </row>
    <row r="21" spans="1:14" s="4" customFormat="1" ht="22.5">
      <c r="A21" s="25">
        <v>10</v>
      </c>
      <c r="B21" s="42" t="s">
        <v>30</v>
      </c>
      <c r="C21" s="31" t="s">
        <v>391</v>
      </c>
      <c r="D21" s="42" t="s">
        <v>31</v>
      </c>
      <c r="E21" s="31" t="s">
        <v>11</v>
      </c>
      <c r="F21" s="40" t="s">
        <v>332</v>
      </c>
      <c r="G21" s="29">
        <v>45000</v>
      </c>
      <c r="H21" s="29">
        <v>1148.33</v>
      </c>
      <c r="I21" s="29">
        <v>1291.5</v>
      </c>
      <c r="J21" s="29">
        <v>1368</v>
      </c>
      <c r="K21" s="25">
        <v>25</v>
      </c>
      <c r="L21" s="29">
        <v>3832.83</v>
      </c>
      <c r="M21" s="29">
        <v>41167.17</v>
      </c>
    </row>
    <row r="22" spans="1:14" ht="25.5" customHeight="1">
      <c r="A22" s="25">
        <v>11</v>
      </c>
      <c r="B22" s="42" t="s">
        <v>383</v>
      </c>
      <c r="C22" s="31" t="s">
        <v>391</v>
      </c>
      <c r="D22" s="42" t="s">
        <v>382</v>
      </c>
      <c r="E22" s="31" t="s">
        <v>11</v>
      </c>
      <c r="F22" s="40" t="s">
        <v>331</v>
      </c>
      <c r="G22" s="29">
        <v>36000</v>
      </c>
      <c r="H22" s="25">
        <v>0</v>
      </c>
      <c r="I22" s="29">
        <v>1033.2</v>
      </c>
      <c r="J22" s="29">
        <v>1094.4000000000001</v>
      </c>
      <c r="K22" s="25">
        <v>25</v>
      </c>
      <c r="L22" s="29">
        <v>2152.6</v>
      </c>
      <c r="M22" s="29">
        <v>33847.4</v>
      </c>
    </row>
    <row r="23" spans="1:14" ht="23.25">
      <c r="A23" s="25">
        <v>12</v>
      </c>
      <c r="B23" s="42" t="s">
        <v>34</v>
      </c>
      <c r="C23" s="31" t="s">
        <v>33</v>
      </c>
      <c r="D23" s="42" t="s">
        <v>400</v>
      </c>
      <c r="E23" s="31" t="s">
        <v>11</v>
      </c>
      <c r="F23" s="40" t="s">
        <v>331</v>
      </c>
      <c r="G23" s="29">
        <v>105000</v>
      </c>
      <c r="H23" s="29">
        <v>13281.49</v>
      </c>
      <c r="I23" s="29">
        <v>3013.5</v>
      </c>
      <c r="J23" s="29">
        <v>3192</v>
      </c>
      <c r="K23" s="29">
        <v>1571</v>
      </c>
      <c r="L23" s="29">
        <v>21057.99</v>
      </c>
      <c r="M23" s="29">
        <v>83942.01</v>
      </c>
    </row>
    <row r="24" spans="1:14" ht="23.25">
      <c r="A24" s="25">
        <v>13</v>
      </c>
      <c r="B24" s="42" t="s">
        <v>23</v>
      </c>
      <c r="C24" s="42" t="s">
        <v>16</v>
      </c>
      <c r="D24" s="42" t="s">
        <v>15</v>
      </c>
      <c r="E24" s="31" t="s">
        <v>11</v>
      </c>
      <c r="F24" s="40" t="s">
        <v>331</v>
      </c>
      <c r="G24" s="29">
        <v>45000</v>
      </c>
      <c r="H24" s="25">
        <v>0</v>
      </c>
      <c r="I24" s="29">
        <v>1291.5</v>
      </c>
      <c r="J24" s="29">
        <v>1368</v>
      </c>
      <c r="K24" s="29">
        <v>1789.92</v>
      </c>
      <c r="L24" s="29">
        <v>4449.42</v>
      </c>
      <c r="M24" s="29">
        <v>40550.58</v>
      </c>
    </row>
    <row r="25" spans="1:14" ht="23.25">
      <c r="A25" s="25">
        <v>14</v>
      </c>
      <c r="B25" s="42" t="s">
        <v>24</v>
      </c>
      <c r="C25" s="42" t="s">
        <v>4</v>
      </c>
      <c r="D25" s="42" t="s">
        <v>14</v>
      </c>
      <c r="E25" s="31" t="s">
        <v>11</v>
      </c>
      <c r="F25" s="40" t="s">
        <v>331</v>
      </c>
      <c r="G25" s="29">
        <v>40000</v>
      </c>
      <c r="H25" s="25">
        <v>442.65</v>
      </c>
      <c r="I25" s="29">
        <v>1148</v>
      </c>
      <c r="J25" s="29">
        <v>1216</v>
      </c>
      <c r="K25" s="25">
        <v>25</v>
      </c>
      <c r="L25" s="29">
        <v>2831.65</v>
      </c>
      <c r="M25" s="29">
        <v>37168.35</v>
      </c>
    </row>
    <row r="26" spans="1:14" s="4" customFormat="1" ht="12.75">
      <c r="A26" s="25">
        <v>15</v>
      </c>
      <c r="B26" s="42" t="s">
        <v>44</v>
      </c>
      <c r="C26" s="31" t="s">
        <v>4</v>
      </c>
      <c r="D26" s="42" t="s">
        <v>398</v>
      </c>
      <c r="E26" s="31" t="s">
        <v>11</v>
      </c>
      <c r="F26" s="40" t="s">
        <v>331</v>
      </c>
      <c r="G26" s="29">
        <v>40000</v>
      </c>
      <c r="H26" s="25">
        <v>442.65</v>
      </c>
      <c r="I26" s="29">
        <v>1148</v>
      </c>
      <c r="J26" s="29">
        <v>1216</v>
      </c>
      <c r="K26" s="29">
        <v>5402.47</v>
      </c>
      <c r="L26" s="29">
        <v>8209.1200000000008</v>
      </c>
      <c r="M26" s="29">
        <v>31790.880000000001</v>
      </c>
    </row>
    <row r="27" spans="1:14" s="4" customFormat="1" ht="33.75" customHeight="1">
      <c r="A27" s="25">
        <v>16</v>
      </c>
      <c r="B27" s="42" t="s">
        <v>45</v>
      </c>
      <c r="C27" s="31" t="s">
        <v>4</v>
      </c>
      <c r="D27" s="42" t="s">
        <v>14</v>
      </c>
      <c r="E27" s="31" t="s">
        <v>11</v>
      </c>
      <c r="F27" s="40" t="s">
        <v>331</v>
      </c>
      <c r="G27" s="29">
        <v>36000</v>
      </c>
      <c r="H27" s="25">
        <v>0</v>
      </c>
      <c r="I27" s="29">
        <v>1033.2</v>
      </c>
      <c r="J27" s="29">
        <v>1094.4000000000001</v>
      </c>
      <c r="K27" s="29">
        <v>3919.14</v>
      </c>
      <c r="L27" s="29">
        <v>6046.74</v>
      </c>
      <c r="M27" s="29">
        <v>29953.26</v>
      </c>
    </row>
    <row r="28" spans="1:14" s="11" customFormat="1" ht="29.25" customHeight="1">
      <c r="A28" s="25">
        <v>17</v>
      </c>
      <c r="B28" s="42" t="s">
        <v>394</v>
      </c>
      <c r="C28" s="31" t="s">
        <v>4</v>
      </c>
      <c r="D28" s="42" t="s">
        <v>10</v>
      </c>
      <c r="E28" s="31" t="s">
        <v>11</v>
      </c>
      <c r="F28" s="40" t="s">
        <v>332</v>
      </c>
      <c r="G28" s="29">
        <v>40000</v>
      </c>
      <c r="H28" s="25">
        <v>442.65</v>
      </c>
      <c r="I28" s="29">
        <v>1148</v>
      </c>
      <c r="J28" s="29">
        <v>1216</v>
      </c>
      <c r="K28" s="29">
        <v>1150</v>
      </c>
      <c r="L28" s="29">
        <v>3956.65</v>
      </c>
      <c r="M28" s="29">
        <v>36043.35</v>
      </c>
      <c r="N28" s="18"/>
    </row>
    <row r="29" spans="1:14" ht="23.25">
      <c r="A29" s="25">
        <v>18</v>
      </c>
      <c r="B29" s="42" t="s">
        <v>9</v>
      </c>
      <c r="C29" s="31" t="s">
        <v>4</v>
      </c>
      <c r="D29" s="42" t="s">
        <v>10</v>
      </c>
      <c r="E29" s="31" t="s">
        <v>11</v>
      </c>
      <c r="F29" s="40" t="s">
        <v>332</v>
      </c>
      <c r="G29" s="29">
        <v>36000</v>
      </c>
      <c r="H29" s="25">
        <v>0</v>
      </c>
      <c r="I29" s="29">
        <v>1033.2</v>
      </c>
      <c r="J29" s="29">
        <v>1094.4000000000001</v>
      </c>
      <c r="K29" s="29">
        <v>1797.4</v>
      </c>
      <c r="L29" s="29">
        <v>3925</v>
      </c>
      <c r="M29" s="29">
        <v>32075</v>
      </c>
    </row>
    <row r="30" spans="1:14">
      <c r="A30" s="25">
        <v>19</v>
      </c>
      <c r="B30" s="25" t="s">
        <v>475</v>
      </c>
      <c r="C30" s="31" t="s">
        <v>4</v>
      </c>
      <c r="D30" s="25" t="s">
        <v>14</v>
      </c>
      <c r="E30" s="31" t="s">
        <v>11</v>
      </c>
      <c r="F30" s="40" t="s">
        <v>331</v>
      </c>
      <c r="G30" s="29">
        <v>26250</v>
      </c>
      <c r="H30" s="25">
        <v>0</v>
      </c>
      <c r="I30" s="25">
        <v>753.38</v>
      </c>
      <c r="J30" s="25">
        <v>798</v>
      </c>
      <c r="K30" s="25">
        <v>125</v>
      </c>
      <c r="L30" s="29">
        <v>1676.38</v>
      </c>
      <c r="M30" s="29">
        <v>24573.62</v>
      </c>
    </row>
    <row r="31" spans="1:14" ht="28.5" customHeight="1">
      <c r="A31" s="25">
        <v>20</v>
      </c>
      <c r="B31" s="25" t="s">
        <v>477</v>
      </c>
      <c r="C31" s="31" t="s">
        <v>4</v>
      </c>
      <c r="D31" s="25" t="s">
        <v>14</v>
      </c>
      <c r="E31" s="31" t="s">
        <v>11</v>
      </c>
      <c r="F31" s="40" t="s">
        <v>331</v>
      </c>
      <c r="G31" s="29">
        <v>26250</v>
      </c>
      <c r="H31" s="25">
        <v>0</v>
      </c>
      <c r="I31" s="25">
        <v>753.38</v>
      </c>
      <c r="J31" s="25">
        <v>798</v>
      </c>
      <c r="K31" s="25">
        <v>25</v>
      </c>
      <c r="L31" s="29">
        <v>1576.38</v>
      </c>
      <c r="M31" s="29">
        <v>24673.62</v>
      </c>
    </row>
    <row r="32" spans="1:14" ht="30" customHeight="1">
      <c r="A32" s="25">
        <v>21</v>
      </c>
      <c r="B32" s="42" t="s">
        <v>29</v>
      </c>
      <c r="C32" s="31" t="s">
        <v>4</v>
      </c>
      <c r="D32" s="42" t="s">
        <v>398</v>
      </c>
      <c r="E32" s="31" t="s">
        <v>11</v>
      </c>
      <c r="F32" s="40" t="s">
        <v>331</v>
      </c>
      <c r="G32" s="29">
        <v>40000</v>
      </c>
      <c r="H32" s="25">
        <v>442.65</v>
      </c>
      <c r="I32" s="29">
        <v>1148</v>
      </c>
      <c r="J32" s="29">
        <v>1216</v>
      </c>
      <c r="K32" s="29">
        <v>5502.47</v>
      </c>
      <c r="L32" s="29">
        <v>8309.1200000000008</v>
      </c>
      <c r="M32" s="29">
        <v>31690.880000000001</v>
      </c>
    </row>
    <row r="33" spans="1:13" ht="30" customHeight="1">
      <c r="A33" s="25">
        <v>22</v>
      </c>
      <c r="B33" s="42" t="s">
        <v>46</v>
      </c>
      <c r="C33" s="31" t="s">
        <v>4</v>
      </c>
      <c r="D33" s="42" t="s">
        <v>14</v>
      </c>
      <c r="E33" s="31" t="s">
        <v>11</v>
      </c>
      <c r="F33" s="40" t="s">
        <v>331</v>
      </c>
      <c r="G33" s="29">
        <v>40000</v>
      </c>
      <c r="H33" s="25">
        <v>442.65</v>
      </c>
      <c r="I33" s="29">
        <v>1148</v>
      </c>
      <c r="J33" s="29">
        <v>1216</v>
      </c>
      <c r="K33" s="25">
        <v>377.47</v>
      </c>
      <c r="L33" s="29">
        <v>3184.12</v>
      </c>
      <c r="M33" s="29">
        <v>36815.879999999997</v>
      </c>
    </row>
    <row r="34" spans="1:13" s="4" customFormat="1" ht="33.75" customHeight="1">
      <c r="A34" s="25">
        <v>23</v>
      </c>
      <c r="B34" s="42" t="s">
        <v>35</v>
      </c>
      <c r="C34" s="31" t="s">
        <v>17</v>
      </c>
      <c r="D34" s="42" t="s">
        <v>65</v>
      </c>
      <c r="E34" s="31" t="s">
        <v>11</v>
      </c>
      <c r="F34" s="40" t="s">
        <v>332</v>
      </c>
      <c r="G34" s="29">
        <v>95000</v>
      </c>
      <c r="H34" s="29">
        <v>10929.24</v>
      </c>
      <c r="I34" s="29">
        <v>2726.5</v>
      </c>
      <c r="J34" s="29">
        <v>2888</v>
      </c>
      <c r="K34" s="25">
        <v>25</v>
      </c>
      <c r="L34" s="29">
        <v>16568.740000000002</v>
      </c>
      <c r="M34" s="29">
        <v>78431.259999999995</v>
      </c>
    </row>
    <row r="35" spans="1:13">
      <c r="A35" s="25">
        <v>24</v>
      </c>
      <c r="B35" s="42" t="s">
        <v>345</v>
      </c>
      <c r="C35" s="31" t="s">
        <v>17</v>
      </c>
      <c r="D35" s="42" t="s">
        <v>399</v>
      </c>
      <c r="E35" s="31" t="s">
        <v>11</v>
      </c>
      <c r="F35" s="40" t="s">
        <v>332</v>
      </c>
      <c r="G35" s="29">
        <v>105000</v>
      </c>
      <c r="H35" s="29">
        <v>13281.49</v>
      </c>
      <c r="I35" s="29">
        <v>3013.5</v>
      </c>
      <c r="J35" s="29">
        <v>3192</v>
      </c>
      <c r="K35" s="25">
        <v>272.39999999999998</v>
      </c>
      <c r="L35" s="29">
        <v>19759.39</v>
      </c>
      <c r="M35" s="29">
        <v>85240.61</v>
      </c>
    </row>
    <row r="36" spans="1:13">
      <c r="A36" s="25">
        <v>25</v>
      </c>
      <c r="B36" s="42" t="s">
        <v>19</v>
      </c>
      <c r="C36" s="31" t="s">
        <v>17</v>
      </c>
      <c r="D36" s="42" t="s">
        <v>20</v>
      </c>
      <c r="E36" s="31" t="s">
        <v>11</v>
      </c>
      <c r="F36" s="40" t="s">
        <v>331</v>
      </c>
      <c r="G36" s="29">
        <v>55000</v>
      </c>
      <c r="H36" s="29">
        <v>2559.6799999999998</v>
      </c>
      <c r="I36" s="29">
        <v>1578.5</v>
      </c>
      <c r="J36" s="29">
        <v>1672</v>
      </c>
      <c r="K36" s="25">
        <v>377.47</v>
      </c>
      <c r="L36" s="29">
        <v>6187.65</v>
      </c>
      <c r="M36" s="29">
        <v>48812.35</v>
      </c>
    </row>
    <row r="37" spans="1:13">
      <c r="A37" s="25">
        <v>26</v>
      </c>
      <c r="B37" s="42" t="s">
        <v>13</v>
      </c>
      <c r="C37" s="31" t="s">
        <v>17</v>
      </c>
      <c r="D37" s="42" t="s">
        <v>401</v>
      </c>
      <c r="E37" s="31" t="s">
        <v>11</v>
      </c>
      <c r="F37" s="40" t="s">
        <v>332</v>
      </c>
      <c r="G37" s="29">
        <v>45000</v>
      </c>
      <c r="H37" s="29">
        <v>1148.33</v>
      </c>
      <c r="I37" s="29">
        <v>1291.5</v>
      </c>
      <c r="J37" s="29">
        <v>1368</v>
      </c>
      <c r="K37" s="25">
        <v>272.39999999999998</v>
      </c>
      <c r="L37" s="29">
        <v>4080.23</v>
      </c>
      <c r="M37" s="29">
        <v>40919.769999999997</v>
      </c>
    </row>
    <row r="38" spans="1:13">
      <c r="A38" s="25">
        <v>27</v>
      </c>
      <c r="B38" s="42" t="s">
        <v>392</v>
      </c>
      <c r="C38" s="31" t="s">
        <v>384</v>
      </c>
      <c r="D38" s="42" t="s">
        <v>404</v>
      </c>
      <c r="E38" s="31" t="s">
        <v>11</v>
      </c>
      <c r="F38" s="31" t="s">
        <v>331</v>
      </c>
      <c r="G38" s="29">
        <v>36000</v>
      </c>
      <c r="H38" s="25">
        <v>0</v>
      </c>
      <c r="I38" s="29">
        <v>1033.2</v>
      </c>
      <c r="J38" s="29">
        <v>1094.4000000000001</v>
      </c>
      <c r="K38" s="25">
        <v>372.4</v>
      </c>
      <c r="L38" s="29">
        <v>2500</v>
      </c>
      <c r="M38" s="29">
        <v>33500</v>
      </c>
    </row>
    <row r="39" spans="1:13">
      <c r="A39" s="25">
        <v>28</v>
      </c>
      <c r="B39" s="42" t="s">
        <v>47</v>
      </c>
      <c r="C39" s="31" t="s">
        <v>384</v>
      </c>
      <c r="D39" s="42" t="s">
        <v>404</v>
      </c>
      <c r="E39" s="31" t="s">
        <v>11</v>
      </c>
      <c r="F39" s="40" t="s">
        <v>332</v>
      </c>
      <c r="G39" s="29">
        <v>36000</v>
      </c>
      <c r="H39" s="25">
        <v>0</v>
      </c>
      <c r="I39" s="29">
        <v>1033.2</v>
      </c>
      <c r="J39" s="29">
        <v>1094.4000000000001</v>
      </c>
      <c r="K39" s="25">
        <v>25</v>
      </c>
      <c r="L39" s="29">
        <v>2152.6</v>
      </c>
      <c r="M39" s="29">
        <v>33847.4</v>
      </c>
    </row>
    <row r="40" spans="1:13">
      <c r="A40" s="25">
        <v>29</v>
      </c>
      <c r="B40" s="42" t="s">
        <v>25</v>
      </c>
      <c r="C40" s="31" t="s">
        <v>384</v>
      </c>
      <c r="D40" s="42" t="s">
        <v>404</v>
      </c>
      <c r="E40" s="31" t="s">
        <v>11</v>
      </c>
      <c r="F40" s="40" t="s">
        <v>332</v>
      </c>
      <c r="G40" s="29">
        <v>36000</v>
      </c>
      <c r="H40" s="25">
        <v>0</v>
      </c>
      <c r="I40" s="29">
        <v>1033.2</v>
      </c>
      <c r="J40" s="29">
        <v>1094.4000000000001</v>
      </c>
      <c r="K40" s="25">
        <v>25</v>
      </c>
      <c r="L40" s="29">
        <v>2152.6</v>
      </c>
      <c r="M40" s="29">
        <v>33847.4</v>
      </c>
    </row>
    <row r="41" spans="1:13">
      <c r="A41" s="25">
        <v>30</v>
      </c>
      <c r="B41" s="42" t="s">
        <v>12</v>
      </c>
      <c r="C41" s="31" t="s">
        <v>384</v>
      </c>
      <c r="D41" s="42" t="s">
        <v>404</v>
      </c>
      <c r="E41" s="31" t="s">
        <v>11</v>
      </c>
      <c r="F41" s="40" t="s">
        <v>331</v>
      </c>
      <c r="G41" s="29">
        <v>36000</v>
      </c>
      <c r="H41" s="25">
        <v>0</v>
      </c>
      <c r="I41" s="29">
        <v>1033.2</v>
      </c>
      <c r="J41" s="29">
        <v>1094.4000000000001</v>
      </c>
      <c r="K41" s="25">
        <v>277.47000000000003</v>
      </c>
      <c r="L41" s="29">
        <v>2405.0700000000002</v>
      </c>
      <c r="M41" s="29">
        <v>33594.93</v>
      </c>
    </row>
    <row r="42" spans="1:13">
      <c r="A42" s="25">
        <v>31</v>
      </c>
      <c r="B42" s="25" t="s">
        <v>476</v>
      </c>
      <c r="C42" s="31" t="s">
        <v>384</v>
      </c>
      <c r="D42" s="25" t="s">
        <v>479</v>
      </c>
      <c r="E42" s="31" t="s">
        <v>11</v>
      </c>
      <c r="F42" s="40" t="s">
        <v>331</v>
      </c>
      <c r="G42" s="29">
        <v>19800</v>
      </c>
      <c r="H42" s="25">
        <v>0</v>
      </c>
      <c r="I42" s="25">
        <v>568.26</v>
      </c>
      <c r="J42" s="25">
        <v>601.91999999999996</v>
      </c>
      <c r="K42" s="25">
        <v>125</v>
      </c>
      <c r="L42" s="29">
        <v>1295.18</v>
      </c>
      <c r="M42" s="29">
        <v>18504.82</v>
      </c>
    </row>
    <row r="43" spans="1:13" ht="24.75" customHeight="1">
      <c r="A43" s="25">
        <v>32</v>
      </c>
      <c r="B43" s="25" t="s">
        <v>478</v>
      </c>
      <c r="C43" s="31" t="s">
        <v>384</v>
      </c>
      <c r="D43" s="25" t="s">
        <v>479</v>
      </c>
      <c r="E43" s="31" t="s">
        <v>11</v>
      </c>
      <c r="F43" s="40" t="s">
        <v>332</v>
      </c>
      <c r="G43" s="29">
        <v>19800</v>
      </c>
      <c r="H43" s="25">
        <v>0</v>
      </c>
      <c r="I43" s="25">
        <v>568.26</v>
      </c>
      <c r="J43" s="25">
        <v>601.91999999999996</v>
      </c>
      <c r="K43" s="25">
        <v>125</v>
      </c>
      <c r="L43" s="29">
        <v>1295.18</v>
      </c>
      <c r="M43" s="29">
        <v>18504.82</v>
      </c>
    </row>
    <row r="44" spans="1:13">
      <c r="A44" s="25">
        <v>33</v>
      </c>
      <c r="B44" s="42" t="s">
        <v>48</v>
      </c>
      <c r="C44" s="31" t="s">
        <v>384</v>
      </c>
      <c r="D44" s="42" t="s">
        <v>404</v>
      </c>
      <c r="E44" s="31" t="s">
        <v>11</v>
      </c>
      <c r="F44" s="40" t="s">
        <v>332</v>
      </c>
      <c r="G44" s="29">
        <v>36000</v>
      </c>
      <c r="H44" s="25">
        <v>0</v>
      </c>
      <c r="I44" s="29">
        <v>1033.2</v>
      </c>
      <c r="J44" s="29">
        <v>1094.4000000000001</v>
      </c>
      <c r="K44" s="29">
        <v>2402.4699999999998</v>
      </c>
      <c r="L44" s="29">
        <v>4530.07</v>
      </c>
      <c r="M44" s="29">
        <v>31469.93</v>
      </c>
    </row>
    <row r="45" spans="1:13">
      <c r="A45" s="25"/>
      <c r="B45" s="64" t="s">
        <v>8</v>
      </c>
      <c r="C45" s="64"/>
      <c r="D45" s="64"/>
      <c r="E45" s="64"/>
      <c r="F45" s="64"/>
      <c r="G45" s="65">
        <f>SUM(G12:G44)</f>
        <v>1670100</v>
      </c>
      <c r="H45" s="65">
        <f t="shared" ref="H45:M45" si="0">SUM(H12:H44)</f>
        <v>91265.8</v>
      </c>
      <c r="I45" s="65">
        <f t="shared" si="0"/>
        <v>47931.87999999999</v>
      </c>
      <c r="J45" s="65">
        <f t="shared" si="0"/>
        <v>50771.040000000008</v>
      </c>
      <c r="K45" s="65">
        <f t="shared" si="0"/>
        <v>29319.070000000011</v>
      </c>
      <c r="L45" s="65">
        <f t="shared" si="0"/>
        <v>219287.78999999998</v>
      </c>
      <c r="M45" s="65">
        <f t="shared" si="0"/>
        <v>1450812.21</v>
      </c>
    </row>
    <row r="46" spans="1:13">
      <c r="A46" s="8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4"/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2:13">
      <c r="B49" s="5"/>
      <c r="C49" s="4"/>
      <c r="D49" s="4"/>
      <c r="E49" s="4"/>
      <c r="F49" s="4"/>
      <c r="G49" s="4"/>
      <c r="H49" s="4"/>
      <c r="I49" s="4"/>
      <c r="J49" s="4"/>
      <c r="K49" s="6"/>
      <c r="L49" s="4"/>
      <c r="M49" s="4"/>
    </row>
    <row r="50" spans="2:1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</sheetData>
  <sortState xmlns:xlrd2="http://schemas.microsoft.com/office/spreadsheetml/2017/richdata2" ref="A12:M44">
    <sortCondition ref="C12:C44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5407-0006-4A15-9E1E-BF1B1020404A}">
  <dimension ref="A1:N20"/>
  <sheetViews>
    <sheetView topLeftCell="A3" workbookViewId="0">
      <selection activeCell="A3" sqref="A3:M27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7.7109375" customWidth="1"/>
    <col min="5" max="5" width="16.7109375" customWidth="1"/>
    <col min="6" max="6" width="11.42578125" customWidth="1"/>
    <col min="9" max="9" width="9.7109375" customWidth="1"/>
    <col min="10" max="10" width="10.85546875" customWidth="1"/>
  </cols>
  <sheetData>
    <row r="1" spans="1:14" s="4" customFormat="1" ht="12" customHeight="1">
      <c r="A1" s="24" t="s">
        <v>49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s="4" customFormat="1" ht="12" customHeight="1">
      <c r="A2" s="24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4" s="4" customFormat="1" ht="12" customHeight="1">
      <c r="A3" s="24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4" s="4" customFormat="1" ht="12" customHeight="1">
      <c r="A4" s="24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4" s="4" customFormat="1" ht="12" customHeight="1">
      <c r="A5" s="24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4" s="4" customFormat="1" ht="12" customHeight="1">
      <c r="A6" s="24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4" s="4" customFormat="1" ht="12" customHeight="1">
      <c r="A7" s="24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4" ht="19.5" customHeight="1">
      <c r="A8" s="89" t="s">
        <v>296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44"/>
    </row>
    <row r="9" spans="1:14" ht="18.75" customHeight="1">
      <c r="A9" s="89" t="s">
        <v>493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44"/>
    </row>
    <row r="10" spans="1:14" s="12" customFormat="1" ht="12" customHeight="1">
      <c r="A10" s="92" t="s">
        <v>327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24"/>
    </row>
    <row r="11" spans="1:14" s="4" customFormat="1" ht="33.75" customHeight="1">
      <c r="A11" s="34" t="s">
        <v>352</v>
      </c>
      <c r="B11" s="34" t="s">
        <v>0</v>
      </c>
      <c r="C11" s="34" t="s">
        <v>1</v>
      </c>
      <c r="D11" s="34" t="s">
        <v>2</v>
      </c>
      <c r="E11" s="34" t="s">
        <v>7</v>
      </c>
      <c r="F11" s="34" t="s">
        <v>299</v>
      </c>
      <c r="G11" s="34" t="s">
        <v>3</v>
      </c>
      <c r="H11" s="34" t="s">
        <v>301</v>
      </c>
      <c r="I11" s="41" t="s">
        <v>300</v>
      </c>
      <c r="J11" s="41" t="s">
        <v>350</v>
      </c>
      <c r="K11" s="36" t="s">
        <v>5</v>
      </c>
      <c r="L11" s="34" t="s">
        <v>353</v>
      </c>
      <c r="M11" s="34" t="s">
        <v>354</v>
      </c>
    </row>
    <row r="12" spans="1:14" s="11" customFormat="1" ht="29.25" customHeight="1">
      <c r="A12" s="45">
        <v>1</v>
      </c>
      <c r="B12" s="26" t="s">
        <v>115</v>
      </c>
      <c r="C12" s="26" t="s">
        <v>114</v>
      </c>
      <c r="D12" s="37" t="s">
        <v>380</v>
      </c>
      <c r="E12" s="28" t="s">
        <v>492</v>
      </c>
      <c r="F12" s="28" t="s">
        <v>331</v>
      </c>
      <c r="G12" s="46">
        <v>31000</v>
      </c>
      <c r="H12" s="47">
        <v>5273.59</v>
      </c>
      <c r="I12" s="47">
        <v>889.7</v>
      </c>
      <c r="J12" s="47">
        <v>942.4</v>
      </c>
      <c r="K12" s="47">
        <v>0</v>
      </c>
      <c r="L12" s="47">
        <v>7105.69</v>
      </c>
      <c r="M12" s="47">
        <v>23894.31</v>
      </c>
      <c r="N12" s="18"/>
    </row>
    <row r="13" spans="1:14" s="11" customFormat="1" ht="29.25" customHeight="1">
      <c r="A13" s="45">
        <v>2</v>
      </c>
      <c r="B13" s="25" t="s">
        <v>292</v>
      </c>
      <c r="C13" s="26" t="s">
        <v>391</v>
      </c>
      <c r="D13" s="81" t="s">
        <v>488</v>
      </c>
      <c r="E13" s="28" t="s">
        <v>492</v>
      </c>
      <c r="F13" s="28" t="s">
        <v>332</v>
      </c>
      <c r="G13" s="46">
        <v>29000</v>
      </c>
      <c r="H13" s="47">
        <v>6783.93</v>
      </c>
      <c r="I13" s="47">
        <v>832.3</v>
      </c>
      <c r="J13" s="47">
        <v>881.6</v>
      </c>
      <c r="K13" s="47">
        <v>0</v>
      </c>
      <c r="L13" s="47">
        <v>8497.83</v>
      </c>
      <c r="M13" s="47">
        <v>20502.169999999998</v>
      </c>
      <c r="N13" s="18"/>
    </row>
    <row r="14" spans="1:14" s="11" customFormat="1" ht="29.25" customHeight="1">
      <c r="A14" s="45">
        <v>3</v>
      </c>
      <c r="B14" s="25" t="s">
        <v>125</v>
      </c>
      <c r="C14" s="26" t="s">
        <v>384</v>
      </c>
      <c r="D14" s="32" t="s">
        <v>491</v>
      </c>
      <c r="E14" s="28" t="s">
        <v>492</v>
      </c>
      <c r="F14" s="28" t="s">
        <v>331</v>
      </c>
      <c r="G14" s="46">
        <v>50000</v>
      </c>
      <c r="H14" s="47">
        <v>10721.81</v>
      </c>
      <c r="I14" s="47">
        <v>1435</v>
      </c>
      <c r="J14" s="47">
        <v>1520</v>
      </c>
      <c r="K14" s="47">
        <v>0</v>
      </c>
      <c r="L14" s="47">
        <v>13676.81</v>
      </c>
      <c r="M14" s="47">
        <v>36323.19</v>
      </c>
      <c r="N14" s="18"/>
    </row>
    <row r="15" spans="1:14" s="4" customFormat="1" ht="29.25" customHeight="1">
      <c r="A15" s="48"/>
      <c r="B15" s="49" t="s">
        <v>41</v>
      </c>
      <c r="C15" s="50"/>
      <c r="D15" s="50"/>
      <c r="E15" s="50"/>
      <c r="F15" s="50"/>
      <c r="G15" s="51">
        <f>SUM(G12:G14)</f>
        <v>110000</v>
      </c>
      <c r="H15" s="51">
        <f t="shared" ref="H15:M15" si="0">SUM(H12:H14)</f>
        <v>22779.33</v>
      </c>
      <c r="I15" s="51">
        <f t="shared" si="0"/>
        <v>3157</v>
      </c>
      <c r="J15" s="51">
        <f t="shared" si="0"/>
        <v>3344</v>
      </c>
      <c r="K15" s="51">
        <f t="shared" si="0"/>
        <v>0</v>
      </c>
      <c r="L15" s="51">
        <f t="shared" si="0"/>
        <v>29280.33</v>
      </c>
      <c r="M15" s="51">
        <f t="shared" si="0"/>
        <v>80719.67</v>
      </c>
      <c r="N15" s="15"/>
    </row>
    <row r="16" spans="1:14" s="4" customFormat="1" ht="12.75"/>
    <row r="17" spans="2:11" s="4" customFormat="1" ht="12.75"/>
    <row r="18" spans="2:11" s="4" customFormat="1" ht="12.75">
      <c r="B18" s="5"/>
    </row>
    <row r="19" spans="2:11" s="4" customFormat="1" ht="12.75">
      <c r="B19" s="5"/>
      <c r="K19" s="6"/>
    </row>
    <row r="20" spans="2:11" s="4" customFormat="1" ht="12.75"/>
  </sheetData>
  <sortState xmlns:xlrd2="http://schemas.microsoft.com/office/spreadsheetml/2017/richdata2" ref="B12:M15">
    <sortCondition ref="B12:B15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BCDA-0798-44D4-ADF1-273F18F7AC1B}">
  <dimension ref="A1:N17"/>
  <sheetViews>
    <sheetView workbookViewId="0">
      <selection activeCell="C27" sqref="C27"/>
    </sheetView>
  </sheetViews>
  <sheetFormatPr baseColWidth="10" defaultRowHeight="12.75"/>
  <cols>
    <col min="1" max="1" width="4.5703125" style="4" customWidth="1"/>
    <col min="2" max="2" width="32.42578125" style="4" customWidth="1"/>
    <col min="3" max="3" width="21.140625" style="4" customWidth="1"/>
    <col min="4" max="4" width="12.140625" style="4" customWidth="1"/>
    <col min="5" max="5" width="16.140625" style="4" customWidth="1"/>
    <col min="6" max="6" width="10.140625" style="4" customWidth="1"/>
    <col min="7" max="7" width="13.7109375" style="4" customWidth="1"/>
    <col min="8" max="8" width="7.5703125" style="4" customWidth="1"/>
    <col min="9" max="10" width="11.5703125" style="4" bestFit="1" customWidth="1"/>
    <col min="11" max="11" width="11.140625" style="4" customWidth="1"/>
    <col min="12" max="12" width="11.5703125" style="4" bestFit="1" customWidth="1"/>
    <col min="13" max="13" width="11" style="4" customWidth="1"/>
    <col min="14" max="255" width="11.42578125" style="4"/>
    <col min="256" max="256" width="22.42578125" style="4" customWidth="1"/>
    <col min="257" max="257" width="18.140625" style="4" customWidth="1"/>
    <col min="258" max="258" width="16" style="4" customWidth="1"/>
    <col min="259" max="267" width="11.42578125" style="4"/>
    <col min="268" max="268" width="15.28515625" style="4" customWidth="1"/>
    <col min="269" max="511" width="11.42578125" style="4"/>
    <col min="512" max="512" width="22.42578125" style="4" customWidth="1"/>
    <col min="513" max="513" width="18.140625" style="4" customWidth="1"/>
    <col min="514" max="514" width="16" style="4" customWidth="1"/>
    <col min="515" max="523" width="11.42578125" style="4"/>
    <col min="524" max="524" width="15.28515625" style="4" customWidth="1"/>
    <col min="525" max="767" width="11.42578125" style="4"/>
    <col min="768" max="768" width="22.42578125" style="4" customWidth="1"/>
    <col min="769" max="769" width="18.140625" style="4" customWidth="1"/>
    <col min="770" max="770" width="16" style="4" customWidth="1"/>
    <col min="771" max="779" width="11.42578125" style="4"/>
    <col min="780" max="780" width="15.28515625" style="4" customWidth="1"/>
    <col min="781" max="1023" width="11.42578125" style="4"/>
    <col min="1024" max="1024" width="22.42578125" style="4" customWidth="1"/>
    <col min="1025" max="1025" width="18.140625" style="4" customWidth="1"/>
    <col min="1026" max="1026" width="16" style="4" customWidth="1"/>
    <col min="1027" max="1035" width="11.42578125" style="4"/>
    <col min="1036" max="1036" width="15.28515625" style="4" customWidth="1"/>
    <col min="1037" max="1279" width="11.42578125" style="4"/>
    <col min="1280" max="1280" width="22.42578125" style="4" customWidth="1"/>
    <col min="1281" max="1281" width="18.140625" style="4" customWidth="1"/>
    <col min="1282" max="1282" width="16" style="4" customWidth="1"/>
    <col min="1283" max="1291" width="11.42578125" style="4"/>
    <col min="1292" max="1292" width="15.28515625" style="4" customWidth="1"/>
    <col min="1293" max="1535" width="11.42578125" style="4"/>
    <col min="1536" max="1536" width="22.42578125" style="4" customWidth="1"/>
    <col min="1537" max="1537" width="18.140625" style="4" customWidth="1"/>
    <col min="1538" max="1538" width="16" style="4" customWidth="1"/>
    <col min="1539" max="1547" width="11.42578125" style="4"/>
    <col min="1548" max="1548" width="15.28515625" style="4" customWidth="1"/>
    <col min="1549" max="1791" width="11.42578125" style="4"/>
    <col min="1792" max="1792" width="22.42578125" style="4" customWidth="1"/>
    <col min="1793" max="1793" width="18.140625" style="4" customWidth="1"/>
    <col min="1794" max="1794" width="16" style="4" customWidth="1"/>
    <col min="1795" max="1803" width="11.42578125" style="4"/>
    <col min="1804" max="1804" width="15.28515625" style="4" customWidth="1"/>
    <col min="1805" max="2047" width="11.42578125" style="4"/>
    <col min="2048" max="2048" width="22.42578125" style="4" customWidth="1"/>
    <col min="2049" max="2049" width="18.140625" style="4" customWidth="1"/>
    <col min="2050" max="2050" width="16" style="4" customWidth="1"/>
    <col min="2051" max="2059" width="11.42578125" style="4"/>
    <col min="2060" max="2060" width="15.28515625" style="4" customWidth="1"/>
    <col min="2061" max="2303" width="11.42578125" style="4"/>
    <col min="2304" max="2304" width="22.42578125" style="4" customWidth="1"/>
    <col min="2305" max="2305" width="18.140625" style="4" customWidth="1"/>
    <col min="2306" max="2306" width="16" style="4" customWidth="1"/>
    <col min="2307" max="2315" width="11.42578125" style="4"/>
    <col min="2316" max="2316" width="15.28515625" style="4" customWidth="1"/>
    <col min="2317" max="2559" width="11.42578125" style="4"/>
    <col min="2560" max="2560" width="22.42578125" style="4" customWidth="1"/>
    <col min="2561" max="2561" width="18.140625" style="4" customWidth="1"/>
    <col min="2562" max="2562" width="16" style="4" customWidth="1"/>
    <col min="2563" max="2571" width="11.42578125" style="4"/>
    <col min="2572" max="2572" width="15.28515625" style="4" customWidth="1"/>
    <col min="2573" max="2815" width="11.42578125" style="4"/>
    <col min="2816" max="2816" width="22.42578125" style="4" customWidth="1"/>
    <col min="2817" max="2817" width="18.140625" style="4" customWidth="1"/>
    <col min="2818" max="2818" width="16" style="4" customWidth="1"/>
    <col min="2819" max="2827" width="11.42578125" style="4"/>
    <col min="2828" max="2828" width="15.28515625" style="4" customWidth="1"/>
    <col min="2829" max="3071" width="11.42578125" style="4"/>
    <col min="3072" max="3072" width="22.42578125" style="4" customWidth="1"/>
    <col min="3073" max="3073" width="18.140625" style="4" customWidth="1"/>
    <col min="3074" max="3074" width="16" style="4" customWidth="1"/>
    <col min="3075" max="3083" width="11.42578125" style="4"/>
    <col min="3084" max="3084" width="15.28515625" style="4" customWidth="1"/>
    <col min="3085" max="3327" width="11.42578125" style="4"/>
    <col min="3328" max="3328" width="22.42578125" style="4" customWidth="1"/>
    <col min="3329" max="3329" width="18.140625" style="4" customWidth="1"/>
    <col min="3330" max="3330" width="16" style="4" customWidth="1"/>
    <col min="3331" max="3339" width="11.42578125" style="4"/>
    <col min="3340" max="3340" width="15.28515625" style="4" customWidth="1"/>
    <col min="3341" max="3583" width="11.42578125" style="4"/>
    <col min="3584" max="3584" width="22.42578125" style="4" customWidth="1"/>
    <col min="3585" max="3585" width="18.140625" style="4" customWidth="1"/>
    <col min="3586" max="3586" width="16" style="4" customWidth="1"/>
    <col min="3587" max="3595" width="11.42578125" style="4"/>
    <col min="3596" max="3596" width="15.28515625" style="4" customWidth="1"/>
    <col min="3597" max="3839" width="11.42578125" style="4"/>
    <col min="3840" max="3840" width="22.42578125" style="4" customWidth="1"/>
    <col min="3841" max="3841" width="18.140625" style="4" customWidth="1"/>
    <col min="3842" max="3842" width="16" style="4" customWidth="1"/>
    <col min="3843" max="3851" width="11.42578125" style="4"/>
    <col min="3852" max="3852" width="15.28515625" style="4" customWidth="1"/>
    <col min="3853" max="4095" width="11.42578125" style="4"/>
    <col min="4096" max="4096" width="22.42578125" style="4" customWidth="1"/>
    <col min="4097" max="4097" width="18.140625" style="4" customWidth="1"/>
    <col min="4098" max="4098" width="16" style="4" customWidth="1"/>
    <col min="4099" max="4107" width="11.42578125" style="4"/>
    <col min="4108" max="4108" width="15.28515625" style="4" customWidth="1"/>
    <col min="4109" max="4351" width="11.42578125" style="4"/>
    <col min="4352" max="4352" width="22.42578125" style="4" customWidth="1"/>
    <col min="4353" max="4353" width="18.140625" style="4" customWidth="1"/>
    <col min="4354" max="4354" width="16" style="4" customWidth="1"/>
    <col min="4355" max="4363" width="11.42578125" style="4"/>
    <col min="4364" max="4364" width="15.28515625" style="4" customWidth="1"/>
    <col min="4365" max="4607" width="11.42578125" style="4"/>
    <col min="4608" max="4608" width="22.42578125" style="4" customWidth="1"/>
    <col min="4609" max="4609" width="18.140625" style="4" customWidth="1"/>
    <col min="4610" max="4610" width="16" style="4" customWidth="1"/>
    <col min="4611" max="4619" width="11.42578125" style="4"/>
    <col min="4620" max="4620" width="15.28515625" style="4" customWidth="1"/>
    <col min="4621" max="4863" width="11.42578125" style="4"/>
    <col min="4864" max="4864" width="22.42578125" style="4" customWidth="1"/>
    <col min="4865" max="4865" width="18.140625" style="4" customWidth="1"/>
    <col min="4866" max="4866" width="16" style="4" customWidth="1"/>
    <col min="4867" max="4875" width="11.42578125" style="4"/>
    <col min="4876" max="4876" width="15.28515625" style="4" customWidth="1"/>
    <col min="4877" max="5119" width="11.42578125" style="4"/>
    <col min="5120" max="5120" width="22.42578125" style="4" customWidth="1"/>
    <col min="5121" max="5121" width="18.140625" style="4" customWidth="1"/>
    <col min="5122" max="5122" width="16" style="4" customWidth="1"/>
    <col min="5123" max="5131" width="11.42578125" style="4"/>
    <col min="5132" max="5132" width="15.28515625" style="4" customWidth="1"/>
    <col min="5133" max="5375" width="11.42578125" style="4"/>
    <col min="5376" max="5376" width="22.42578125" style="4" customWidth="1"/>
    <col min="5377" max="5377" width="18.140625" style="4" customWidth="1"/>
    <col min="5378" max="5378" width="16" style="4" customWidth="1"/>
    <col min="5379" max="5387" width="11.42578125" style="4"/>
    <col min="5388" max="5388" width="15.28515625" style="4" customWidth="1"/>
    <col min="5389" max="5631" width="11.42578125" style="4"/>
    <col min="5632" max="5632" width="22.42578125" style="4" customWidth="1"/>
    <col min="5633" max="5633" width="18.140625" style="4" customWidth="1"/>
    <col min="5634" max="5634" width="16" style="4" customWidth="1"/>
    <col min="5635" max="5643" width="11.42578125" style="4"/>
    <col min="5644" max="5644" width="15.28515625" style="4" customWidth="1"/>
    <col min="5645" max="5887" width="11.42578125" style="4"/>
    <col min="5888" max="5888" width="22.42578125" style="4" customWidth="1"/>
    <col min="5889" max="5889" width="18.140625" style="4" customWidth="1"/>
    <col min="5890" max="5890" width="16" style="4" customWidth="1"/>
    <col min="5891" max="5899" width="11.42578125" style="4"/>
    <col min="5900" max="5900" width="15.28515625" style="4" customWidth="1"/>
    <col min="5901" max="6143" width="11.42578125" style="4"/>
    <col min="6144" max="6144" width="22.42578125" style="4" customWidth="1"/>
    <col min="6145" max="6145" width="18.140625" style="4" customWidth="1"/>
    <col min="6146" max="6146" width="16" style="4" customWidth="1"/>
    <col min="6147" max="6155" width="11.42578125" style="4"/>
    <col min="6156" max="6156" width="15.28515625" style="4" customWidth="1"/>
    <col min="6157" max="6399" width="11.42578125" style="4"/>
    <col min="6400" max="6400" width="22.42578125" style="4" customWidth="1"/>
    <col min="6401" max="6401" width="18.140625" style="4" customWidth="1"/>
    <col min="6402" max="6402" width="16" style="4" customWidth="1"/>
    <col min="6403" max="6411" width="11.42578125" style="4"/>
    <col min="6412" max="6412" width="15.28515625" style="4" customWidth="1"/>
    <col min="6413" max="6655" width="11.42578125" style="4"/>
    <col min="6656" max="6656" width="22.42578125" style="4" customWidth="1"/>
    <col min="6657" max="6657" width="18.140625" style="4" customWidth="1"/>
    <col min="6658" max="6658" width="16" style="4" customWidth="1"/>
    <col min="6659" max="6667" width="11.42578125" style="4"/>
    <col min="6668" max="6668" width="15.28515625" style="4" customWidth="1"/>
    <col min="6669" max="6911" width="11.42578125" style="4"/>
    <col min="6912" max="6912" width="22.42578125" style="4" customWidth="1"/>
    <col min="6913" max="6913" width="18.140625" style="4" customWidth="1"/>
    <col min="6914" max="6914" width="16" style="4" customWidth="1"/>
    <col min="6915" max="6923" width="11.42578125" style="4"/>
    <col min="6924" max="6924" width="15.28515625" style="4" customWidth="1"/>
    <col min="6925" max="7167" width="11.42578125" style="4"/>
    <col min="7168" max="7168" width="22.42578125" style="4" customWidth="1"/>
    <col min="7169" max="7169" width="18.140625" style="4" customWidth="1"/>
    <col min="7170" max="7170" width="16" style="4" customWidth="1"/>
    <col min="7171" max="7179" width="11.42578125" style="4"/>
    <col min="7180" max="7180" width="15.28515625" style="4" customWidth="1"/>
    <col min="7181" max="7423" width="11.42578125" style="4"/>
    <col min="7424" max="7424" width="22.42578125" style="4" customWidth="1"/>
    <col min="7425" max="7425" width="18.140625" style="4" customWidth="1"/>
    <col min="7426" max="7426" width="16" style="4" customWidth="1"/>
    <col min="7427" max="7435" width="11.42578125" style="4"/>
    <col min="7436" max="7436" width="15.28515625" style="4" customWidth="1"/>
    <col min="7437" max="7679" width="11.42578125" style="4"/>
    <col min="7680" max="7680" width="22.42578125" style="4" customWidth="1"/>
    <col min="7681" max="7681" width="18.140625" style="4" customWidth="1"/>
    <col min="7682" max="7682" width="16" style="4" customWidth="1"/>
    <col min="7683" max="7691" width="11.42578125" style="4"/>
    <col min="7692" max="7692" width="15.28515625" style="4" customWidth="1"/>
    <col min="7693" max="7935" width="11.42578125" style="4"/>
    <col min="7936" max="7936" width="22.42578125" style="4" customWidth="1"/>
    <col min="7937" max="7937" width="18.140625" style="4" customWidth="1"/>
    <col min="7938" max="7938" width="16" style="4" customWidth="1"/>
    <col min="7939" max="7947" width="11.42578125" style="4"/>
    <col min="7948" max="7948" width="15.28515625" style="4" customWidth="1"/>
    <col min="7949" max="8191" width="11.42578125" style="4"/>
    <col min="8192" max="8192" width="22.42578125" style="4" customWidth="1"/>
    <col min="8193" max="8193" width="18.140625" style="4" customWidth="1"/>
    <col min="8194" max="8194" width="16" style="4" customWidth="1"/>
    <col min="8195" max="8203" width="11.42578125" style="4"/>
    <col min="8204" max="8204" width="15.28515625" style="4" customWidth="1"/>
    <col min="8205" max="8447" width="11.42578125" style="4"/>
    <col min="8448" max="8448" width="22.42578125" style="4" customWidth="1"/>
    <col min="8449" max="8449" width="18.140625" style="4" customWidth="1"/>
    <col min="8450" max="8450" width="16" style="4" customWidth="1"/>
    <col min="8451" max="8459" width="11.42578125" style="4"/>
    <col min="8460" max="8460" width="15.28515625" style="4" customWidth="1"/>
    <col min="8461" max="8703" width="11.42578125" style="4"/>
    <col min="8704" max="8704" width="22.42578125" style="4" customWidth="1"/>
    <col min="8705" max="8705" width="18.140625" style="4" customWidth="1"/>
    <col min="8706" max="8706" width="16" style="4" customWidth="1"/>
    <col min="8707" max="8715" width="11.42578125" style="4"/>
    <col min="8716" max="8716" width="15.28515625" style="4" customWidth="1"/>
    <col min="8717" max="8959" width="11.42578125" style="4"/>
    <col min="8960" max="8960" width="22.42578125" style="4" customWidth="1"/>
    <col min="8961" max="8961" width="18.140625" style="4" customWidth="1"/>
    <col min="8962" max="8962" width="16" style="4" customWidth="1"/>
    <col min="8963" max="8971" width="11.42578125" style="4"/>
    <col min="8972" max="8972" width="15.28515625" style="4" customWidth="1"/>
    <col min="8973" max="9215" width="11.42578125" style="4"/>
    <col min="9216" max="9216" width="22.42578125" style="4" customWidth="1"/>
    <col min="9217" max="9217" width="18.140625" style="4" customWidth="1"/>
    <col min="9218" max="9218" width="16" style="4" customWidth="1"/>
    <col min="9219" max="9227" width="11.42578125" style="4"/>
    <col min="9228" max="9228" width="15.28515625" style="4" customWidth="1"/>
    <col min="9229" max="9471" width="11.42578125" style="4"/>
    <col min="9472" max="9472" width="22.42578125" style="4" customWidth="1"/>
    <col min="9473" max="9473" width="18.140625" style="4" customWidth="1"/>
    <col min="9474" max="9474" width="16" style="4" customWidth="1"/>
    <col min="9475" max="9483" width="11.42578125" style="4"/>
    <col min="9484" max="9484" width="15.28515625" style="4" customWidth="1"/>
    <col min="9485" max="9727" width="11.42578125" style="4"/>
    <col min="9728" max="9728" width="22.42578125" style="4" customWidth="1"/>
    <col min="9729" max="9729" width="18.140625" style="4" customWidth="1"/>
    <col min="9730" max="9730" width="16" style="4" customWidth="1"/>
    <col min="9731" max="9739" width="11.42578125" style="4"/>
    <col min="9740" max="9740" width="15.28515625" style="4" customWidth="1"/>
    <col min="9741" max="9983" width="11.42578125" style="4"/>
    <col min="9984" max="9984" width="22.42578125" style="4" customWidth="1"/>
    <col min="9985" max="9985" width="18.140625" style="4" customWidth="1"/>
    <col min="9986" max="9986" width="16" style="4" customWidth="1"/>
    <col min="9987" max="9995" width="11.42578125" style="4"/>
    <col min="9996" max="9996" width="15.28515625" style="4" customWidth="1"/>
    <col min="9997" max="10239" width="11.42578125" style="4"/>
    <col min="10240" max="10240" width="22.42578125" style="4" customWidth="1"/>
    <col min="10241" max="10241" width="18.140625" style="4" customWidth="1"/>
    <col min="10242" max="10242" width="16" style="4" customWidth="1"/>
    <col min="10243" max="10251" width="11.42578125" style="4"/>
    <col min="10252" max="10252" width="15.28515625" style="4" customWidth="1"/>
    <col min="10253" max="10495" width="11.42578125" style="4"/>
    <col min="10496" max="10496" width="22.42578125" style="4" customWidth="1"/>
    <col min="10497" max="10497" width="18.140625" style="4" customWidth="1"/>
    <col min="10498" max="10498" width="16" style="4" customWidth="1"/>
    <col min="10499" max="10507" width="11.42578125" style="4"/>
    <col min="10508" max="10508" width="15.28515625" style="4" customWidth="1"/>
    <col min="10509" max="10751" width="11.42578125" style="4"/>
    <col min="10752" max="10752" width="22.42578125" style="4" customWidth="1"/>
    <col min="10753" max="10753" width="18.140625" style="4" customWidth="1"/>
    <col min="10754" max="10754" width="16" style="4" customWidth="1"/>
    <col min="10755" max="10763" width="11.42578125" style="4"/>
    <col min="10764" max="10764" width="15.28515625" style="4" customWidth="1"/>
    <col min="10765" max="11007" width="11.42578125" style="4"/>
    <col min="11008" max="11008" width="22.42578125" style="4" customWidth="1"/>
    <col min="11009" max="11009" width="18.140625" style="4" customWidth="1"/>
    <col min="11010" max="11010" width="16" style="4" customWidth="1"/>
    <col min="11011" max="11019" width="11.42578125" style="4"/>
    <col min="11020" max="11020" width="15.28515625" style="4" customWidth="1"/>
    <col min="11021" max="11263" width="11.42578125" style="4"/>
    <col min="11264" max="11264" width="22.42578125" style="4" customWidth="1"/>
    <col min="11265" max="11265" width="18.140625" style="4" customWidth="1"/>
    <col min="11266" max="11266" width="16" style="4" customWidth="1"/>
    <col min="11267" max="11275" width="11.42578125" style="4"/>
    <col min="11276" max="11276" width="15.28515625" style="4" customWidth="1"/>
    <col min="11277" max="11519" width="11.42578125" style="4"/>
    <col min="11520" max="11520" width="22.42578125" style="4" customWidth="1"/>
    <col min="11521" max="11521" width="18.140625" style="4" customWidth="1"/>
    <col min="11522" max="11522" width="16" style="4" customWidth="1"/>
    <col min="11523" max="11531" width="11.42578125" style="4"/>
    <col min="11532" max="11532" width="15.28515625" style="4" customWidth="1"/>
    <col min="11533" max="11775" width="11.42578125" style="4"/>
    <col min="11776" max="11776" width="22.42578125" style="4" customWidth="1"/>
    <col min="11777" max="11777" width="18.140625" style="4" customWidth="1"/>
    <col min="11778" max="11778" width="16" style="4" customWidth="1"/>
    <col min="11779" max="11787" width="11.42578125" style="4"/>
    <col min="11788" max="11788" width="15.28515625" style="4" customWidth="1"/>
    <col min="11789" max="12031" width="11.42578125" style="4"/>
    <col min="12032" max="12032" width="22.42578125" style="4" customWidth="1"/>
    <col min="12033" max="12033" width="18.140625" style="4" customWidth="1"/>
    <col min="12034" max="12034" width="16" style="4" customWidth="1"/>
    <col min="12035" max="12043" width="11.42578125" style="4"/>
    <col min="12044" max="12044" width="15.28515625" style="4" customWidth="1"/>
    <col min="12045" max="12287" width="11.42578125" style="4"/>
    <col min="12288" max="12288" width="22.42578125" style="4" customWidth="1"/>
    <col min="12289" max="12289" width="18.140625" style="4" customWidth="1"/>
    <col min="12290" max="12290" width="16" style="4" customWidth="1"/>
    <col min="12291" max="12299" width="11.42578125" style="4"/>
    <col min="12300" max="12300" width="15.28515625" style="4" customWidth="1"/>
    <col min="12301" max="12543" width="11.42578125" style="4"/>
    <col min="12544" max="12544" width="22.42578125" style="4" customWidth="1"/>
    <col min="12545" max="12545" width="18.140625" style="4" customWidth="1"/>
    <col min="12546" max="12546" width="16" style="4" customWidth="1"/>
    <col min="12547" max="12555" width="11.42578125" style="4"/>
    <col min="12556" max="12556" width="15.28515625" style="4" customWidth="1"/>
    <col min="12557" max="12799" width="11.42578125" style="4"/>
    <col min="12800" max="12800" width="22.42578125" style="4" customWidth="1"/>
    <col min="12801" max="12801" width="18.140625" style="4" customWidth="1"/>
    <col min="12802" max="12802" width="16" style="4" customWidth="1"/>
    <col min="12803" max="12811" width="11.42578125" style="4"/>
    <col min="12812" max="12812" width="15.28515625" style="4" customWidth="1"/>
    <col min="12813" max="13055" width="11.42578125" style="4"/>
    <col min="13056" max="13056" width="22.42578125" style="4" customWidth="1"/>
    <col min="13057" max="13057" width="18.140625" style="4" customWidth="1"/>
    <col min="13058" max="13058" width="16" style="4" customWidth="1"/>
    <col min="13059" max="13067" width="11.42578125" style="4"/>
    <col min="13068" max="13068" width="15.28515625" style="4" customWidth="1"/>
    <col min="13069" max="13311" width="11.42578125" style="4"/>
    <col min="13312" max="13312" width="22.42578125" style="4" customWidth="1"/>
    <col min="13313" max="13313" width="18.140625" style="4" customWidth="1"/>
    <col min="13314" max="13314" width="16" style="4" customWidth="1"/>
    <col min="13315" max="13323" width="11.42578125" style="4"/>
    <col min="13324" max="13324" width="15.28515625" style="4" customWidth="1"/>
    <col min="13325" max="13567" width="11.42578125" style="4"/>
    <col min="13568" max="13568" width="22.42578125" style="4" customWidth="1"/>
    <col min="13569" max="13569" width="18.140625" style="4" customWidth="1"/>
    <col min="13570" max="13570" width="16" style="4" customWidth="1"/>
    <col min="13571" max="13579" width="11.42578125" style="4"/>
    <col min="13580" max="13580" width="15.28515625" style="4" customWidth="1"/>
    <col min="13581" max="13823" width="11.42578125" style="4"/>
    <col min="13824" max="13824" width="22.42578125" style="4" customWidth="1"/>
    <col min="13825" max="13825" width="18.140625" style="4" customWidth="1"/>
    <col min="13826" max="13826" width="16" style="4" customWidth="1"/>
    <col min="13827" max="13835" width="11.42578125" style="4"/>
    <col min="13836" max="13836" width="15.28515625" style="4" customWidth="1"/>
    <col min="13837" max="14079" width="11.42578125" style="4"/>
    <col min="14080" max="14080" width="22.42578125" style="4" customWidth="1"/>
    <col min="14081" max="14081" width="18.140625" style="4" customWidth="1"/>
    <col min="14082" max="14082" width="16" style="4" customWidth="1"/>
    <col min="14083" max="14091" width="11.42578125" style="4"/>
    <col min="14092" max="14092" width="15.28515625" style="4" customWidth="1"/>
    <col min="14093" max="14335" width="11.42578125" style="4"/>
    <col min="14336" max="14336" width="22.42578125" style="4" customWidth="1"/>
    <col min="14337" max="14337" width="18.140625" style="4" customWidth="1"/>
    <col min="14338" max="14338" width="16" style="4" customWidth="1"/>
    <col min="14339" max="14347" width="11.42578125" style="4"/>
    <col min="14348" max="14348" width="15.28515625" style="4" customWidth="1"/>
    <col min="14349" max="14591" width="11.42578125" style="4"/>
    <col min="14592" max="14592" width="22.42578125" style="4" customWidth="1"/>
    <col min="14593" max="14593" width="18.140625" style="4" customWidth="1"/>
    <col min="14594" max="14594" width="16" style="4" customWidth="1"/>
    <col min="14595" max="14603" width="11.42578125" style="4"/>
    <col min="14604" max="14604" width="15.28515625" style="4" customWidth="1"/>
    <col min="14605" max="14847" width="11.42578125" style="4"/>
    <col min="14848" max="14848" width="22.42578125" style="4" customWidth="1"/>
    <col min="14849" max="14849" width="18.140625" style="4" customWidth="1"/>
    <col min="14850" max="14850" width="16" style="4" customWidth="1"/>
    <col min="14851" max="14859" width="11.42578125" style="4"/>
    <col min="14860" max="14860" width="15.28515625" style="4" customWidth="1"/>
    <col min="14861" max="15103" width="11.42578125" style="4"/>
    <col min="15104" max="15104" width="22.42578125" style="4" customWidth="1"/>
    <col min="15105" max="15105" width="18.140625" style="4" customWidth="1"/>
    <col min="15106" max="15106" width="16" style="4" customWidth="1"/>
    <col min="15107" max="15115" width="11.42578125" style="4"/>
    <col min="15116" max="15116" width="15.28515625" style="4" customWidth="1"/>
    <col min="15117" max="15359" width="11.42578125" style="4"/>
    <col min="15360" max="15360" width="22.42578125" style="4" customWidth="1"/>
    <col min="15361" max="15361" width="18.140625" style="4" customWidth="1"/>
    <col min="15362" max="15362" width="16" style="4" customWidth="1"/>
    <col min="15363" max="15371" width="11.42578125" style="4"/>
    <col min="15372" max="15372" width="15.28515625" style="4" customWidth="1"/>
    <col min="15373" max="15615" width="11.42578125" style="4"/>
    <col min="15616" max="15616" width="22.42578125" style="4" customWidth="1"/>
    <col min="15617" max="15617" width="18.140625" style="4" customWidth="1"/>
    <col min="15618" max="15618" width="16" style="4" customWidth="1"/>
    <col min="15619" max="15627" width="11.42578125" style="4"/>
    <col min="15628" max="15628" width="15.28515625" style="4" customWidth="1"/>
    <col min="15629" max="15871" width="11.42578125" style="4"/>
    <col min="15872" max="15872" width="22.42578125" style="4" customWidth="1"/>
    <col min="15873" max="15873" width="18.140625" style="4" customWidth="1"/>
    <col min="15874" max="15874" width="16" style="4" customWidth="1"/>
    <col min="15875" max="15883" width="11.42578125" style="4"/>
    <col min="15884" max="15884" width="15.28515625" style="4" customWidth="1"/>
    <col min="15885" max="16127" width="11.42578125" style="4"/>
    <col min="16128" max="16128" width="22.42578125" style="4" customWidth="1"/>
    <col min="16129" max="16129" width="18.140625" style="4" customWidth="1"/>
    <col min="16130" max="16130" width="16" style="4" customWidth="1"/>
    <col min="16131" max="16139" width="11.42578125" style="4"/>
    <col min="16140" max="16140" width="15.28515625" style="4" customWidth="1"/>
    <col min="16141" max="16384" width="11.42578125" style="4"/>
  </cols>
  <sheetData>
    <row r="1" spans="1:14" ht="12" customHeight="1">
      <c r="A1" s="8" t="s">
        <v>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ht="12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ht="12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4" ht="12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4" ht="12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4" ht="12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 ht="12" customHeigh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customFormat="1" ht="19.5" customHeight="1">
      <c r="A8" s="90" t="s">
        <v>296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</row>
    <row r="9" spans="1:14" customFormat="1" ht="18.75" customHeight="1">
      <c r="A9" s="90" t="s">
        <v>490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</row>
    <row r="10" spans="1:14" s="12" customFormat="1" ht="12" customHeight="1">
      <c r="A10" s="91" t="s">
        <v>328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</row>
    <row r="11" spans="1:14" s="17" customFormat="1" ht="32.25" customHeight="1">
      <c r="A11" s="34" t="s">
        <v>352</v>
      </c>
      <c r="B11" s="34" t="s">
        <v>0</v>
      </c>
      <c r="C11" s="34" t="s">
        <v>1</v>
      </c>
      <c r="D11" s="34" t="s">
        <v>2</v>
      </c>
      <c r="E11" s="34" t="s">
        <v>7</v>
      </c>
      <c r="F11" s="34" t="s">
        <v>299</v>
      </c>
      <c r="G11" s="34" t="s">
        <v>3</v>
      </c>
      <c r="H11" s="34" t="s">
        <v>301</v>
      </c>
      <c r="I11" s="41" t="s">
        <v>300</v>
      </c>
      <c r="J11" s="41" t="s">
        <v>350</v>
      </c>
      <c r="K11" s="36" t="s">
        <v>5</v>
      </c>
      <c r="L11" s="34" t="s">
        <v>353</v>
      </c>
      <c r="M11" s="34" t="s">
        <v>354</v>
      </c>
    </row>
    <row r="12" spans="1:14" s="17" customFormat="1" ht="26.25" customHeight="1">
      <c r="A12" s="27">
        <v>1</v>
      </c>
      <c r="B12" s="30" t="s">
        <v>38</v>
      </c>
      <c r="C12" s="30" t="s">
        <v>39</v>
      </c>
      <c r="D12" s="30" t="s">
        <v>40</v>
      </c>
      <c r="E12" s="38" t="s">
        <v>333</v>
      </c>
      <c r="F12" s="22" t="s">
        <v>331</v>
      </c>
      <c r="G12" s="52">
        <v>17250</v>
      </c>
      <c r="H12" s="46">
        <v>0</v>
      </c>
      <c r="I12" s="46">
        <v>495.08</v>
      </c>
      <c r="J12" s="46">
        <v>524.4</v>
      </c>
      <c r="K12" s="29">
        <v>12636.04</v>
      </c>
      <c r="L12" s="29">
        <v>13655.52</v>
      </c>
      <c r="M12" s="29">
        <v>3594.48</v>
      </c>
      <c r="N12" s="15"/>
    </row>
    <row r="13" spans="1:14" s="17" customFormat="1" ht="20.25" customHeight="1">
      <c r="A13" s="53"/>
      <c r="B13" s="54" t="s">
        <v>41</v>
      </c>
      <c r="C13" s="53"/>
      <c r="D13" s="53"/>
      <c r="E13" s="53"/>
      <c r="F13" s="53"/>
      <c r="G13" s="55">
        <f t="shared" ref="G13:M13" si="0">SUM(G12:G12)</f>
        <v>17250</v>
      </c>
      <c r="H13" s="55">
        <f t="shared" si="0"/>
        <v>0</v>
      </c>
      <c r="I13" s="55">
        <f t="shared" si="0"/>
        <v>495.08</v>
      </c>
      <c r="J13" s="55">
        <f t="shared" si="0"/>
        <v>524.4</v>
      </c>
      <c r="K13" s="55">
        <f t="shared" si="0"/>
        <v>12636.04</v>
      </c>
      <c r="L13" s="55">
        <f t="shared" si="0"/>
        <v>13655.52</v>
      </c>
      <c r="M13" s="55">
        <f t="shared" si="0"/>
        <v>3594.48</v>
      </c>
    </row>
    <row r="16" spans="1:14">
      <c r="B16" s="5"/>
    </row>
    <row r="17" spans="2:11">
      <c r="B17" s="5"/>
      <c r="K17" s="6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EEC4-41B2-4377-99FF-C7FB4F14790F}">
  <dimension ref="A1:R272"/>
  <sheetViews>
    <sheetView tabSelected="1" topLeftCell="A233" zoomScale="98" zoomScaleNormal="98" workbookViewId="0">
      <selection activeCell="B254" sqref="B254"/>
    </sheetView>
  </sheetViews>
  <sheetFormatPr baseColWidth="10" defaultColWidth="11.42578125" defaultRowHeight="12.75"/>
  <cols>
    <col min="1" max="1" width="6.42578125" style="78" customWidth="1"/>
    <col min="2" max="2" width="35.85546875" style="11" customWidth="1"/>
    <col min="3" max="3" width="37.7109375" style="11" customWidth="1"/>
    <col min="4" max="4" width="42.28515625" style="11" customWidth="1"/>
    <col min="5" max="5" width="22.5703125" style="11" customWidth="1"/>
    <col min="6" max="6" width="13.7109375" style="11" customWidth="1"/>
    <col min="7" max="7" width="11.7109375" style="11" customWidth="1"/>
    <col min="8" max="8" width="15" style="11" customWidth="1"/>
    <col min="9" max="9" width="12.28515625" style="11" customWidth="1"/>
    <col min="10" max="10" width="13.42578125" style="11" customWidth="1"/>
    <col min="11" max="11" width="12.42578125" style="11" customWidth="1"/>
    <col min="12" max="12" width="12.85546875" style="11" customWidth="1"/>
    <col min="13" max="13" width="14.5703125" style="11" customWidth="1"/>
    <col min="14" max="14" width="15.140625" style="11" customWidth="1"/>
    <col min="15" max="15" width="14.140625" style="11" customWidth="1"/>
    <col min="16" max="16" width="14.5703125" style="11" bestFit="1" customWidth="1"/>
    <col min="17" max="16384" width="11.42578125" style="11"/>
  </cols>
  <sheetData>
    <row r="1" spans="1:16" ht="12" customHeight="1">
      <c r="A1" s="66" t="s">
        <v>49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6" ht="12" customHeight="1">
      <c r="A2" s="66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6" ht="12" customHeight="1">
      <c r="A3" s="66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6" ht="12" customHeight="1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6" ht="12" customHeight="1">
      <c r="A5" s="66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6" ht="12" customHeight="1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6" ht="12" customHeight="1">
      <c r="A7" s="6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6" s="69" customFormat="1" ht="15.75" customHeight="1">
      <c r="A8" s="94" t="s">
        <v>296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68"/>
    </row>
    <row r="9" spans="1:16" s="69" customFormat="1" ht="15">
      <c r="A9" s="94" t="s">
        <v>487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68"/>
    </row>
    <row r="10" spans="1:16" s="71" customFormat="1" ht="11.25">
      <c r="A10" s="93" t="s">
        <v>295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70"/>
    </row>
    <row r="11" spans="1:16" ht="0.75" customHeight="1">
      <c r="A11" s="72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</row>
    <row r="12" spans="1:16" ht="41.25" customHeight="1">
      <c r="A12" s="73" t="s">
        <v>297</v>
      </c>
      <c r="B12" s="73" t="s">
        <v>0</v>
      </c>
      <c r="C12" s="73" t="s">
        <v>1</v>
      </c>
      <c r="D12" s="73" t="s">
        <v>2</v>
      </c>
      <c r="E12" s="73" t="s">
        <v>7</v>
      </c>
      <c r="F12" s="74" t="s">
        <v>456</v>
      </c>
      <c r="G12" s="73" t="s">
        <v>299</v>
      </c>
      <c r="H12" s="73" t="s">
        <v>3</v>
      </c>
      <c r="I12" s="73" t="s">
        <v>301</v>
      </c>
      <c r="J12" s="73" t="s">
        <v>300</v>
      </c>
      <c r="K12" s="73" t="s">
        <v>350</v>
      </c>
      <c r="L12" s="75" t="s">
        <v>5</v>
      </c>
      <c r="M12" s="73" t="s">
        <v>353</v>
      </c>
      <c r="N12" s="73" t="s">
        <v>354</v>
      </c>
    </row>
    <row r="13" spans="1:16">
      <c r="A13" s="25">
        <v>1</v>
      </c>
      <c r="B13" s="25" t="s">
        <v>136</v>
      </c>
      <c r="C13" s="26" t="s">
        <v>127</v>
      </c>
      <c r="D13" s="32" t="s">
        <v>137</v>
      </c>
      <c r="E13" s="27" t="s">
        <v>128</v>
      </c>
      <c r="F13" s="81" t="s">
        <v>457</v>
      </c>
      <c r="G13" s="61" t="s">
        <v>332</v>
      </c>
      <c r="H13" s="29">
        <v>230000</v>
      </c>
      <c r="I13" s="29">
        <v>38999.29</v>
      </c>
      <c r="J13" s="29">
        <v>6601</v>
      </c>
      <c r="K13" s="29">
        <v>4943.8</v>
      </c>
      <c r="L13" s="29">
        <v>16914.5</v>
      </c>
      <c r="M13" s="29">
        <v>67458.59</v>
      </c>
      <c r="N13" s="29">
        <v>162541.41</v>
      </c>
      <c r="O13" s="10"/>
      <c r="P13" s="10"/>
    </row>
    <row r="14" spans="1:16">
      <c r="A14" s="25">
        <v>2</v>
      </c>
      <c r="B14" s="25" t="s">
        <v>482</v>
      </c>
      <c r="C14" s="26" t="s">
        <v>127</v>
      </c>
      <c r="D14" s="32" t="s">
        <v>129</v>
      </c>
      <c r="E14" s="27" t="s">
        <v>128</v>
      </c>
      <c r="F14" s="81" t="s">
        <v>460</v>
      </c>
      <c r="G14" s="61" t="s">
        <v>332</v>
      </c>
      <c r="H14" s="29">
        <v>170000</v>
      </c>
      <c r="I14" s="29">
        <v>27492.83</v>
      </c>
      <c r="J14" s="29">
        <v>4879</v>
      </c>
      <c r="K14" s="29">
        <v>4943.8</v>
      </c>
      <c r="L14" s="29">
        <v>6939.82</v>
      </c>
      <c r="M14" s="29">
        <v>44255.45</v>
      </c>
      <c r="N14" s="29">
        <v>125744.55</v>
      </c>
      <c r="O14" s="10"/>
      <c r="P14" s="10"/>
    </row>
    <row r="15" spans="1:16">
      <c r="A15" s="25">
        <v>3</v>
      </c>
      <c r="B15" s="25" t="s">
        <v>344</v>
      </c>
      <c r="C15" s="26" t="s">
        <v>127</v>
      </c>
      <c r="D15" s="32" t="s">
        <v>368</v>
      </c>
      <c r="E15" s="27" t="s">
        <v>37</v>
      </c>
      <c r="F15" s="81" t="s">
        <v>460</v>
      </c>
      <c r="G15" s="61" t="s">
        <v>332</v>
      </c>
      <c r="H15" s="29">
        <v>140000</v>
      </c>
      <c r="I15" s="29">
        <v>21514.37</v>
      </c>
      <c r="J15" s="29">
        <v>4018</v>
      </c>
      <c r="K15" s="29">
        <v>4256</v>
      </c>
      <c r="L15" s="25">
        <v>277.47000000000003</v>
      </c>
      <c r="M15" s="29">
        <v>30065.84</v>
      </c>
      <c r="N15" s="29">
        <v>109934.16</v>
      </c>
      <c r="O15" s="10"/>
      <c r="P15" s="10"/>
    </row>
    <row r="16" spans="1:16">
      <c r="A16" s="25">
        <v>4</v>
      </c>
      <c r="B16" s="25" t="s">
        <v>134</v>
      </c>
      <c r="C16" s="26" t="s">
        <v>127</v>
      </c>
      <c r="D16" s="32" t="s">
        <v>135</v>
      </c>
      <c r="E16" s="27" t="s">
        <v>50</v>
      </c>
      <c r="F16" s="81" t="s">
        <v>460</v>
      </c>
      <c r="G16" s="61" t="s">
        <v>331</v>
      </c>
      <c r="H16" s="29">
        <v>105000</v>
      </c>
      <c r="I16" s="29">
        <v>12525.27</v>
      </c>
      <c r="J16" s="29">
        <v>3013.5</v>
      </c>
      <c r="K16" s="29">
        <v>3192</v>
      </c>
      <c r="L16" s="29">
        <v>13174.9</v>
      </c>
      <c r="M16" s="29">
        <v>31905.67</v>
      </c>
      <c r="N16" s="29">
        <v>73094.33</v>
      </c>
      <c r="O16" s="10"/>
    </row>
    <row r="17" spans="1:16">
      <c r="A17" s="25">
        <v>5</v>
      </c>
      <c r="B17" s="25" t="s">
        <v>79</v>
      </c>
      <c r="C17" s="26" t="s">
        <v>127</v>
      </c>
      <c r="D17" s="32" t="s">
        <v>80</v>
      </c>
      <c r="E17" s="27" t="s">
        <v>37</v>
      </c>
      <c r="F17" s="81" t="s">
        <v>458</v>
      </c>
      <c r="G17" s="61" t="s">
        <v>332</v>
      </c>
      <c r="H17" s="29">
        <v>55000</v>
      </c>
      <c r="I17" s="29">
        <v>2559.6799999999998</v>
      </c>
      <c r="J17" s="29">
        <v>1578.5</v>
      </c>
      <c r="K17" s="29">
        <v>1672</v>
      </c>
      <c r="L17" s="25">
        <v>125</v>
      </c>
      <c r="M17" s="29">
        <v>5935.18</v>
      </c>
      <c r="N17" s="29">
        <v>49064.82</v>
      </c>
      <c r="O17" s="10"/>
      <c r="P17" s="10"/>
    </row>
    <row r="18" spans="1:16">
      <c r="A18" s="25">
        <v>6</v>
      </c>
      <c r="B18" s="25" t="s">
        <v>337</v>
      </c>
      <c r="C18" s="26" t="s">
        <v>127</v>
      </c>
      <c r="D18" s="32" t="s">
        <v>132</v>
      </c>
      <c r="E18" s="27" t="s">
        <v>37</v>
      </c>
      <c r="F18" s="81" t="s">
        <v>460</v>
      </c>
      <c r="G18" s="62" t="s">
        <v>332</v>
      </c>
      <c r="H18" s="29">
        <v>83000</v>
      </c>
      <c r="I18" s="29">
        <v>8106.54</v>
      </c>
      <c r="J18" s="29">
        <v>2382.1</v>
      </c>
      <c r="K18" s="29">
        <v>2523.1999999999998</v>
      </c>
      <c r="L18" s="25">
        <v>277.47000000000003</v>
      </c>
      <c r="M18" s="29">
        <v>13289.31</v>
      </c>
      <c r="N18" s="29">
        <v>69710.69</v>
      </c>
      <c r="O18" s="10"/>
      <c r="P18" s="10"/>
    </row>
    <row r="19" spans="1:16">
      <c r="A19" s="25">
        <v>7</v>
      </c>
      <c r="B19" s="25" t="s">
        <v>371</v>
      </c>
      <c r="C19" s="26" t="s">
        <v>127</v>
      </c>
      <c r="D19" s="32" t="s">
        <v>372</v>
      </c>
      <c r="E19" s="27" t="s">
        <v>37</v>
      </c>
      <c r="F19" s="81" t="s">
        <v>460</v>
      </c>
      <c r="G19" s="61" t="s">
        <v>332</v>
      </c>
      <c r="H19" s="29">
        <v>55000</v>
      </c>
      <c r="I19" s="29">
        <v>2559.6799999999998</v>
      </c>
      <c r="J19" s="29">
        <v>1578.5</v>
      </c>
      <c r="K19" s="29">
        <v>1672</v>
      </c>
      <c r="L19" s="25">
        <v>277.47000000000003</v>
      </c>
      <c r="M19" s="29">
        <v>6087.65</v>
      </c>
      <c r="N19" s="29">
        <v>48912.35</v>
      </c>
      <c r="O19" s="10"/>
      <c r="P19" s="10"/>
    </row>
    <row r="20" spans="1:16">
      <c r="A20" s="25">
        <v>8</v>
      </c>
      <c r="B20" s="25" t="s">
        <v>130</v>
      </c>
      <c r="C20" s="26" t="s">
        <v>127</v>
      </c>
      <c r="D20" s="32" t="s">
        <v>131</v>
      </c>
      <c r="E20" s="27" t="s">
        <v>37</v>
      </c>
      <c r="F20" s="81" t="s">
        <v>461</v>
      </c>
      <c r="G20" s="61" t="s">
        <v>332</v>
      </c>
      <c r="H20" s="29">
        <v>55000</v>
      </c>
      <c r="I20" s="29">
        <v>2559.6799999999998</v>
      </c>
      <c r="J20" s="29">
        <v>1578.5</v>
      </c>
      <c r="K20" s="29">
        <v>1672</v>
      </c>
      <c r="L20" s="25">
        <v>277.47000000000003</v>
      </c>
      <c r="M20" s="29">
        <v>6087.65</v>
      </c>
      <c r="N20" s="29">
        <v>48912.35</v>
      </c>
      <c r="O20" s="10"/>
      <c r="P20" s="10"/>
    </row>
    <row r="21" spans="1:16" ht="15" customHeight="1">
      <c r="A21" s="25">
        <v>9</v>
      </c>
      <c r="B21" s="25" t="s">
        <v>133</v>
      </c>
      <c r="C21" s="26" t="s">
        <v>127</v>
      </c>
      <c r="D21" s="32" t="s">
        <v>413</v>
      </c>
      <c r="E21" s="27" t="s">
        <v>50</v>
      </c>
      <c r="F21" s="81" t="s">
        <v>459</v>
      </c>
      <c r="G21" s="61" t="s">
        <v>331</v>
      </c>
      <c r="H21" s="29">
        <v>55000</v>
      </c>
      <c r="I21" s="29">
        <v>2559.6799999999998</v>
      </c>
      <c r="J21" s="29">
        <v>1578.5</v>
      </c>
      <c r="K21" s="29">
        <v>1672</v>
      </c>
      <c r="L21" s="29">
        <v>4106.25</v>
      </c>
      <c r="M21" s="29">
        <v>9916.43</v>
      </c>
      <c r="N21" s="29">
        <v>45083.57</v>
      </c>
      <c r="O21" s="10"/>
      <c r="P21" s="10"/>
    </row>
    <row r="22" spans="1:16">
      <c r="A22" s="25">
        <v>10</v>
      </c>
      <c r="B22" s="25" t="s">
        <v>142</v>
      </c>
      <c r="C22" s="26" t="s">
        <v>127</v>
      </c>
      <c r="D22" s="32" t="s">
        <v>53</v>
      </c>
      <c r="E22" s="27" t="s">
        <v>37</v>
      </c>
      <c r="F22" s="81" t="s">
        <v>459</v>
      </c>
      <c r="G22" s="61" t="s">
        <v>331</v>
      </c>
      <c r="H22" s="29">
        <v>50000</v>
      </c>
      <c r="I22" s="29">
        <v>1854</v>
      </c>
      <c r="J22" s="29">
        <v>1435</v>
      </c>
      <c r="K22" s="29">
        <v>1520</v>
      </c>
      <c r="L22" s="25">
        <v>277.47000000000003</v>
      </c>
      <c r="M22" s="29">
        <v>5086.47</v>
      </c>
      <c r="N22" s="29">
        <v>44913.53</v>
      </c>
      <c r="O22" s="10"/>
      <c r="P22" s="10"/>
    </row>
    <row r="23" spans="1:16">
      <c r="A23" s="25">
        <v>11</v>
      </c>
      <c r="B23" s="25" t="s">
        <v>186</v>
      </c>
      <c r="C23" s="26" t="s">
        <v>179</v>
      </c>
      <c r="D23" s="32" t="s">
        <v>86</v>
      </c>
      <c r="E23" s="27" t="s">
        <v>37</v>
      </c>
      <c r="F23" s="81" t="s">
        <v>460</v>
      </c>
      <c r="G23" s="61" t="s">
        <v>332</v>
      </c>
      <c r="H23" s="29">
        <v>105000</v>
      </c>
      <c r="I23" s="29">
        <v>13281.49</v>
      </c>
      <c r="J23" s="29">
        <v>3013.5</v>
      </c>
      <c r="K23" s="29">
        <v>3192</v>
      </c>
      <c r="L23" s="29">
        <v>13220.88</v>
      </c>
      <c r="M23" s="29">
        <v>32707.87</v>
      </c>
      <c r="N23" s="29">
        <v>72292.13</v>
      </c>
      <c r="O23" s="10"/>
      <c r="P23" s="10"/>
    </row>
    <row r="24" spans="1:16">
      <c r="A24" s="25">
        <v>12</v>
      </c>
      <c r="B24" s="25" t="s">
        <v>189</v>
      </c>
      <c r="C24" s="26" t="s">
        <v>179</v>
      </c>
      <c r="D24" s="32" t="s">
        <v>414</v>
      </c>
      <c r="E24" s="27" t="s">
        <v>50</v>
      </c>
      <c r="F24" s="81" t="s">
        <v>460</v>
      </c>
      <c r="G24" s="61" t="s">
        <v>331</v>
      </c>
      <c r="H24" s="29">
        <v>76000</v>
      </c>
      <c r="I24" s="29">
        <v>6195.07</v>
      </c>
      <c r="J24" s="29">
        <v>2181.1999999999998</v>
      </c>
      <c r="K24" s="29">
        <v>2310.4</v>
      </c>
      <c r="L24" s="29">
        <v>34001.56</v>
      </c>
      <c r="M24" s="29">
        <v>44688.23</v>
      </c>
      <c r="N24" s="29">
        <v>31311.77</v>
      </c>
      <c r="O24" s="10"/>
      <c r="P24" s="10"/>
    </row>
    <row r="25" spans="1:16">
      <c r="A25" s="25">
        <v>13</v>
      </c>
      <c r="B25" s="25" t="s">
        <v>484</v>
      </c>
      <c r="C25" s="26" t="s">
        <v>179</v>
      </c>
      <c r="D25" s="25" t="s">
        <v>486</v>
      </c>
      <c r="E25" s="27" t="s">
        <v>50</v>
      </c>
      <c r="F25" s="81" t="s">
        <v>489</v>
      </c>
      <c r="G25" s="61" t="s">
        <v>331</v>
      </c>
      <c r="H25" s="29">
        <v>55000</v>
      </c>
      <c r="I25" s="29">
        <v>2559.6799999999998</v>
      </c>
      <c r="J25" s="29">
        <v>1578.5</v>
      </c>
      <c r="K25" s="29">
        <v>1672</v>
      </c>
      <c r="L25" s="25">
        <v>25</v>
      </c>
      <c r="M25" s="29">
        <v>5835.18</v>
      </c>
      <c r="N25" s="29">
        <v>49164.82</v>
      </c>
      <c r="O25" s="10"/>
      <c r="P25" s="10"/>
    </row>
    <row r="26" spans="1:16">
      <c r="A26" s="25">
        <v>14</v>
      </c>
      <c r="B26" s="25" t="s">
        <v>335</v>
      </c>
      <c r="C26" s="26" t="s">
        <v>179</v>
      </c>
      <c r="D26" s="32" t="s">
        <v>336</v>
      </c>
      <c r="E26" s="27" t="s">
        <v>37</v>
      </c>
      <c r="F26" s="81" t="s">
        <v>460</v>
      </c>
      <c r="G26" s="61" t="s">
        <v>331</v>
      </c>
      <c r="H26" s="29">
        <v>50000</v>
      </c>
      <c r="I26" s="29">
        <v>1854</v>
      </c>
      <c r="J26" s="29">
        <v>1435</v>
      </c>
      <c r="K26" s="29">
        <v>1520</v>
      </c>
      <c r="L26" s="29">
        <v>19050</v>
      </c>
      <c r="M26" s="29">
        <v>23859</v>
      </c>
      <c r="N26" s="29">
        <v>26141</v>
      </c>
      <c r="O26" s="10"/>
      <c r="P26" s="10"/>
    </row>
    <row r="27" spans="1:16">
      <c r="A27" s="25">
        <v>15</v>
      </c>
      <c r="B27" s="25" t="s">
        <v>261</v>
      </c>
      <c r="C27" s="26" t="s">
        <v>179</v>
      </c>
      <c r="D27" s="32" t="s">
        <v>181</v>
      </c>
      <c r="E27" s="27" t="s">
        <v>37</v>
      </c>
      <c r="F27" s="81" t="s">
        <v>459</v>
      </c>
      <c r="G27" s="61" t="s">
        <v>331</v>
      </c>
      <c r="H27" s="29">
        <v>26000</v>
      </c>
      <c r="I27" s="25">
        <v>0</v>
      </c>
      <c r="J27" s="25">
        <v>746.2</v>
      </c>
      <c r="K27" s="25">
        <v>790.4</v>
      </c>
      <c r="L27" s="29">
        <v>16395.759999999998</v>
      </c>
      <c r="M27" s="29">
        <v>17932.36</v>
      </c>
      <c r="N27" s="29">
        <v>8067.64</v>
      </c>
      <c r="O27" s="10"/>
    </row>
    <row r="28" spans="1:16">
      <c r="A28" s="25">
        <v>16</v>
      </c>
      <c r="B28" s="25" t="s">
        <v>183</v>
      </c>
      <c r="C28" s="26" t="s">
        <v>179</v>
      </c>
      <c r="D28" s="32" t="s">
        <v>40</v>
      </c>
      <c r="E28" s="27" t="s">
        <v>37</v>
      </c>
      <c r="F28" s="81" t="s">
        <v>459</v>
      </c>
      <c r="G28" s="61" t="s">
        <v>332</v>
      </c>
      <c r="H28" s="29">
        <v>26000</v>
      </c>
      <c r="I28" s="25">
        <v>0</v>
      </c>
      <c r="J28" s="25">
        <v>746.2</v>
      </c>
      <c r="K28" s="25">
        <v>790.4</v>
      </c>
      <c r="L28" s="29">
        <v>7790.72</v>
      </c>
      <c r="M28" s="29">
        <v>9327.32</v>
      </c>
      <c r="N28" s="29">
        <v>16672.68</v>
      </c>
      <c r="O28" s="10"/>
    </row>
    <row r="29" spans="1:16">
      <c r="A29" s="25">
        <v>17</v>
      </c>
      <c r="B29" s="25" t="s">
        <v>213</v>
      </c>
      <c r="C29" s="26" t="s">
        <v>387</v>
      </c>
      <c r="D29" s="32" t="s">
        <v>53</v>
      </c>
      <c r="E29" s="27" t="s">
        <v>37</v>
      </c>
      <c r="F29" s="81" t="s">
        <v>459</v>
      </c>
      <c r="G29" s="61" t="s">
        <v>331</v>
      </c>
      <c r="H29" s="29">
        <v>35000</v>
      </c>
      <c r="I29" s="25">
        <v>0</v>
      </c>
      <c r="J29" s="29">
        <v>1004.5</v>
      </c>
      <c r="K29" s="29">
        <v>1064</v>
      </c>
      <c r="L29" s="29">
        <v>5836.67</v>
      </c>
      <c r="M29" s="29">
        <v>7905.17</v>
      </c>
      <c r="N29" s="29">
        <v>27094.83</v>
      </c>
      <c r="O29" s="10"/>
      <c r="P29" s="10"/>
    </row>
    <row r="30" spans="1:16" ht="15.75" customHeight="1">
      <c r="A30" s="25">
        <v>18</v>
      </c>
      <c r="B30" s="25" t="s">
        <v>81</v>
      </c>
      <c r="C30" s="26" t="s">
        <v>387</v>
      </c>
      <c r="D30" s="81" t="s">
        <v>444</v>
      </c>
      <c r="E30" s="27" t="s">
        <v>37</v>
      </c>
      <c r="F30" s="81" t="s">
        <v>457</v>
      </c>
      <c r="G30" s="61" t="s">
        <v>331</v>
      </c>
      <c r="H30" s="29">
        <v>45000</v>
      </c>
      <c r="I30" s="25">
        <v>0</v>
      </c>
      <c r="J30" s="29">
        <v>1291.5</v>
      </c>
      <c r="K30" s="29">
        <v>1368</v>
      </c>
      <c r="L30" s="29">
        <v>7779.17</v>
      </c>
      <c r="M30" s="29">
        <v>10438.67</v>
      </c>
      <c r="N30" s="29">
        <v>34561.33</v>
      </c>
      <c r="O30" s="10"/>
      <c r="P30" s="10"/>
    </row>
    <row r="31" spans="1:16" ht="15.75" customHeight="1">
      <c r="A31" s="25">
        <v>19</v>
      </c>
      <c r="B31" s="25" t="s">
        <v>214</v>
      </c>
      <c r="C31" s="26" t="s">
        <v>387</v>
      </c>
      <c r="D31" s="32" t="s">
        <v>429</v>
      </c>
      <c r="E31" s="27" t="s">
        <v>37</v>
      </c>
      <c r="F31" s="81" t="s">
        <v>459</v>
      </c>
      <c r="G31" s="61" t="s">
        <v>331</v>
      </c>
      <c r="H31" s="29">
        <v>35000</v>
      </c>
      <c r="I31" s="25">
        <v>0</v>
      </c>
      <c r="J31" s="29">
        <v>1004.5</v>
      </c>
      <c r="K31" s="29">
        <v>1064</v>
      </c>
      <c r="L31" s="29">
        <v>4516.67</v>
      </c>
      <c r="M31" s="29">
        <v>6585.17</v>
      </c>
      <c r="N31" s="29">
        <v>28414.83</v>
      </c>
      <c r="O31" s="10"/>
    </row>
    <row r="32" spans="1:16">
      <c r="A32" s="25">
        <v>20</v>
      </c>
      <c r="B32" s="25" t="s">
        <v>82</v>
      </c>
      <c r="C32" s="26" t="s">
        <v>387</v>
      </c>
      <c r="D32" s="32" t="s">
        <v>365</v>
      </c>
      <c r="E32" s="27" t="s">
        <v>37</v>
      </c>
      <c r="F32" s="81" t="s">
        <v>457</v>
      </c>
      <c r="G32" s="61" t="s">
        <v>331</v>
      </c>
      <c r="H32" s="29">
        <v>36000</v>
      </c>
      <c r="I32" s="25">
        <v>0</v>
      </c>
      <c r="J32" s="29">
        <v>1033.2</v>
      </c>
      <c r="K32" s="29">
        <v>1094.4000000000001</v>
      </c>
      <c r="L32" s="29">
        <v>7608.51</v>
      </c>
      <c r="M32" s="29">
        <v>9736.11</v>
      </c>
      <c r="N32" s="29">
        <v>26263.89</v>
      </c>
      <c r="O32" s="10"/>
      <c r="P32" s="10"/>
    </row>
    <row r="33" spans="1:16">
      <c r="A33" s="25">
        <v>21</v>
      </c>
      <c r="B33" s="25" t="s">
        <v>83</v>
      </c>
      <c r="C33" s="26" t="s">
        <v>387</v>
      </c>
      <c r="D33" s="81" t="s">
        <v>452</v>
      </c>
      <c r="E33" s="27" t="s">
        <v>37</v>
      </c>
      <c r="F33" s="81" t="s">
        <v>460</v>
      </c>
      <c r="G33" s="61" t="s">
        <v>332</v>
      </c>
      <c r="H33" s="29">
        <v>45000</v>
      </c>
      <c r="I33" s="25">
        <v>591.57000000000005</v>
      </c>
      <c r="J33" s="29">
        <v>1291.5</v>
      </c>
      <c r="K33" s="29">
        <v>1368</v>
      </c>
      <c r="L33" s="29">
        <v>4764.58</v>
      </c>
      <c r="M33" s="29">
        <v>8015.65</v>
      </c>
      <c r="N33" s="29">
        <v>36984.35</v>
      </c>
      <c r="O33" s="10"/>
      <c r="P33" s="10"/>
    </row>
    <row r="34" spans="1:16">
      <c r="A34" s="25">
        <v>22</v>
      </c>
      <c r="B34" s="25" t="s">
        <v>176</v>
      </c>
      <c r="C34" s="26" t="s">
        <v>177</v>
      </c>
      <c r="D34" s="76" t="s">
        <v>428</v>
      </c>
      <c r="E34" s="27" t="s">
        <v>37</v>
      </c>
      <c r="F34" s="81" t="s">
        <v>460</v>
      </c>
      <c r="G34" s="61" t="s">
        <v>332</v>
      </c>
      <c r="H34" s="29">
        <v>55000</v>
      </c>
      <c r="I34" s="29">
        <v>2559.6799999999998</v>
      </c>
      <c r="J34" s="29">
        <v>1578.5</v>
      </c>
      <c r="K34" s="29">
        <v>1672</v>
      </c>
      <c r="L34" s="25">
        <v>277.47000000000003</v>
      </c>
      <c r="M34" s="29">
        <v>6087.65</v>
      </c>
      <c r="N34" s="29">
        <v>48912.35</v>
      </c>
      <c r="O34" s="10"/>
      <c r="P34" s="10"/>
    </row>
    <row r="35" spans="1:16">
      <c r="A35" s="25">
        <v>23</v>
      </c>
      <c r="B35" s="25" t="s">
        <v>178</v>
      </c>
      <c r="C35" s="26" t="s">
        <v>388</v>
      </c>
      <c r="D35" s="32" t="s">
        <v>53</v>
      </c>
      <c r="E35" s="27" t="s">
        <v>37</v>
      </c>
      <c r="F35" s="81" t="s">
        <v>459</v>
      </c>
      <c r="G35" s="61" t="s">
        <v>331</v>
      </c>
      <c r="H35" s="29">
        <v>35000</v>
      </c>
      <c r="I35" s="25">
        <v>0</v>
      </c>
      <c r="J35" s="29">
        <v>1004.5</v>
      </c>
      <c r="K35" s="29">
        <v>1064</v>
      </c>
      <c r="L35" s="25">
        <v>272.39999999999998</v>
      </c>
      <c r="M35" s="29">
        <v>2340.9</v>
      </c>
      <c r="N35" s="29">
        <v>32659.1</v>
      </c>
      <c r="O35" s="10"/>
    </row>
    <row r="36" spans="1:16" ht="21.75" customHeight="1">
      <c r="A36" s="25">
        <v>24</v>
      </c>
      <c r="B36" s="25" t="s">
        <v>51</v>
      </c>
      <c r="C36" s="26" t="s">
        <v>434</v>
      </c>
      <c r="D36" s="32" t="s">
        <v>463</v>
      </c>
      <c r="E36" s="27" t="s">
        <v>50</v>
      </c>
      <c r="F36" s="81" t="s">
        <v>459</v>
      </c>
      <c r="G36" s="62" t="s">
        <v>331</v>
      </c>
      <c r="H36" s="29">
        <v>35000</v>
      </c>
      <c r="I36" s="25">
        <v>0</v>
      </c>
      <c r="J36" s="29">
        <v>1004.5</v>
      </c>
      <c r="K36" s="29">
        <v>1064</v>
      </c>
      <c r="L36" s="29">
        <v>5712.45</v>
      </c>
      <c r="M36" s="29">
        <v>7780.95</v>
      </c>
      <c r="N36" s="29">
        <v>27219.05</v>
      </c>
    </row>
    <row r="37" spans="1:16">
      <c r="A37" s="25">
        <v>25</v>
      </c>
      <c r="B37" s="25" t="s">
        <v>58</v>
      </c>
      <c r="C37" s="26" t="s">
        <v>434</v>
      </c>
      <c r="D37" s="32" t="s">
        <v>437</v>
      </c>
      <c r="E37" s="27" t="s">
        <v>37</v>
      </c>
      <c r="F37" s="81" t="s">
        <v>460</v>
      </c>
      <c r="G37" s="61" t="s">
        <v>332</v>
      </c>
      <c r="H37" s="29">
        <v>56000</v>
      </c>
      <c r="I37" s="29">
        <v>2733.96</v>
      </c>
      <c r="J37" s="29">
        <v>1607.2</v>
      </c>
      <c r="K37" s="29">
        <v>1702.4</v>
      </c>
      <c r="L37" s="29">
        <v>18595.490000000002</v>
      </c>
      <c r="M37" s="29">
        <v>24639.05</v>
      </c>
      <c r="N37" s="29">
        <v>31360.95</v>
      </c>
      <c r="O37" s="10"/>
      <c r="P37" s="10"/>
    </row>
    <row r="38" spans="1:16">
      <c r="A38" s="25">
        <v>26</v>
      </c>
      <c r="B38" s="25" t="s">
        <v>113</v>
      </c>
      <c r="C38" s="26" t="s">
        <v>434</v>
      </c>
      <c r="D38" s="32" t="s">
        <v>40</v>
      </c>
      <c r="E38" s="27" t="s">
        <v>37</v>
      </c>
      <c r="F38" s="81" t="s">
        <v>459</v>
      </c>
      <c r="G38" s="61" t="s">
        <v>331</v>
      </c>
      <c r="H38" s="29">
        <v>33000</v>
      </c>
      <c r="I38" s="25">
        <v>0</v>
      </c>
      <c r="J38" s="25">
        <v>947.1</v>
      </c>
      <c r="K38" s="29">
        <v>1003.2</v>
      </c>
      <c r="L38" s="25">
        <v>125</v>
      </c>
      <c r="M38" s="29">
        <v>2075.3000000000002</v>
      </c>
      <c r="N38" s="29">
        <v>30924.7</v>
      </c>
      <c r="O38" s="10"/>
      <c r="P38" s="10"/>
    </row>
    <row r="39" spans="1:16">
      <c r="A39" s="25">
        <v>27</v>
      </c>
      <c r="B39" s="25" t="s">
        <v>52</v>
      </c>
      <c r="C39" s="26" t="s">
        <v>434</v>
      </c>
      <c r="D39" s="32" t="s">
        <v>53</v>
      </c>
      <c r="E39" s="27" t="s">
        <v>37</v>
      </c>
      <c r="F39" s="81" t="s">
        <v>459</v>
      </c>
      <c r="G39" s="61" t="s">
        <v>331</v>
      </c>
      <c r="H39" s="29">
        <v>35000</v>
      </c>
      <c r="I39" s="25">
        <v>0</v>
      </c>
      <c r="J39" s="29">
        <v>1004.5</v>
      </c>
      <c r="K39" s="29">
        <v>1064</v>
      </c>
      <c r="L39" s="25">
        <v>550</v>
      </c>
      <c r="M39" s="29">
        <v>2618.5</v>
      </c>
      <c r="N39" s="29">
        <v>32381.5</v>
      </c>
      <c r="O39" s="10"/>
      <c r="P39" s="10"/>
    </row>
    <row r="40" spans="1:16">
      <c r="A40" s="25">
        <v>28</v>
      </c>
      <c r="B40" s="25" t="s">
        <v>54</v>
      </c>
      <c r="C40" s="26" t="s">
        <v>434</v>
      </c>
      <c r="D40" s="32" t="s">
        <v>363</v>
      </c>
      <c r="E40" s="27" t="s">
        <v>50</v>
      </c>
      <c r="F40" s="81" t="s">
        <v>457</v>
      </c>
      <c r="G40" s="61" t="s">
        <v>332</v>
      </c>
      <c r="H40" s="29">
        <v>51000</v>
      </c>
      <c r="I40" s="29">
        <v>1995.14</v>
      </c>
      <c r="J40" s="29">
        <v>1463.7</v>
      </c>
      <c r="K40" s="29">
        <v>1550.4</v>
      </c>
      <c r="L40" s="29">
        <v>5375.8</v>
      </c>
      <c r="M40" s="29">
        <v>10385.040000000001</v>
      </c>
      <c r="N40" s="29">
        <v>40614.959999999999</v>
      </c>
      <c r="O40" s="10"/>
      <c r="P40" s="10"/>
    </row>
    <row r="41" spans="1:16">
      <c r="A41" s="25">
        <v>29</v>
      </c>
      <c r="B41" s="25" t="s">
        <v>182</v>
      </c>
      <c r="C41" s="26" t="s">
        <v>434</v>
      </c>
      <c r="D41" s="32" t="s">
        <v>381</v>
      </c>
      <c r="E41" s="27" t="s">
        <v>37</v>
      </c>
      <c r="F41" s="81" t="s">
        <v>457</v>
      </c>
      <c r="G41" s="61" t="s">
        <v>332</v>
      </c>
      <c r="H41" s="29">
        <v>18000</v>
      </c>
      <c r="I41" s="25">
        <v>0</v>
      </c>
      <c r="J41" s="25">
        <v>516.6</v>
      </c>
      <c r="K41" s="25">
        <v>547.20000000000005</v>
      </c>
      <c r="L41" s="29">
        <v>7314.92</v>
      </c>
      <c r="M41" s="29">
        <v>8378.7199999999993</v>
      </c>
      <c r="N41" s="29">
        <v>9621.2800000000007</v>
      </c>
      <c r="O41" s="10"/>
      <c r="P41" s="10"/>
    </row>
    <row r="42" spans="1:16">
      <c r="A42" s="25">
        <v>30</v>
      </c>
      <c r="B42" s="25" t="s">
        <v>115</v>
      </c>
      <c r="C42" s="26" t="s">
        <v>434</v>
      </c>
      <c r="D42" s="32" t="s">
        <v>380</v>
      </c>
      <c r="E42" s="27" t="s">
        <v>37</v>
      </c>
      <c r="F42" s="81" t="s">
        <v>457</v>
      </c>
      <c r="G42" s="61" t="s">
        <v>331</v>
      </c>
      <c r="H42" s="29">
        <v>45000</v>
      </c>
      <c r="I42" s="25">
        <v>921.46</v>
      </c>
      <c r="J42" s="29">
        <v>1291.5</v>
      </c>
      <c r="K42" s="29">
        <v>1368</v>
      </c>
      <c r="L42" s="29">
        <v>29707.919999999998</v>
      </c>
      <c r="M42" s="29">
        <v>33288.879999999997</v>
      </c>
      <c r="N42" s="29">
        <v>11711.12</v>
      </c>
      <c r="O42" s="10"/>
      <c r="P42" s="10"/>
    </row>
    <row r="43" spans="1:16">
      <c r="A43" s="25">
        <v>31</v>
      </c>
      <c r="B43" s="25" t="s">
        <v>59</v>
      </c>
      <c r="C43" s="26" t="s">
        <v>434</v>
      </c>
      <c r="D43" s="32" t="s">
        <v>445</v>
      </c>
      <c r="E43" s="27" t="s">
        <v>50</v>
      </c>
      <c r="F43" s="81" t="s">
        <v>459</v>
      </c>
      <c r="G43" s="61" t="s">
        <v>332</v>
      </c>
      <c r="H43" s="29">
        <v>35000</v>
      </c>
      <c r="I43" s="25">
        <v>0</v>
      </c>
      <c r="J43" s="29">
        <v>1004.5</v>
      </c>
      <c r="K43" s="29">
        <v>1064</v>
      </c>
      <c r="L43" s="29">
        <v>7016.57</v>
      </c>
      <c r="M43" s="29">
        <v>9085.07</v>
      </c>
      <c r="N43" s="29">
        <v>25914.93</v>
      </c>
      <c r="O43" s="10"/>
      <c r="P43" s="10"/>
    </row>
    <row r="44" spans="1:16" ht="12.75" customHeight="1">
      <c r="A44" s="25">
        <v>32</v>
      </c>
      <c r="B44" s="25" t="s">
        <v>250</v>
      </c>
      <c r="C44" s="26" t="s">
        <v>434</v>
      </c>
      <c r="D44" s="32" t="s">
        <v>425</v>
      </c>
      <c r="E44" s="27" t="s">
        <v>37</v>
      </c>
      <c r="F44" s="81" t="s">
        <v>459</v>
      </c>
      <c r="G44" s="61" t="s">
        <v>332</v>
      </c>
      <c r="H44" s="29">
        <v>25000</v>
      </c>
      <c r="I44" s="25">
        <v>0</v>
      </c>
      <c r="J44" s="25">
        <v>717.5</v>
      </c>
      <c r="K44" s="25">
        <v>760</v>
      </c>
      <c r="L44" s="29">
        <v>6666.41</v>
      </c>
      <c r="M44" s="29">
        <v>8143.91</v>
      </c>
      <c r="N44" s="29">
        <v>16856.09</v>
      </c>
      <c r="O44" s="10"/>
      <c r="P44" s="10"/>
    </row>
    <row r="45" spans="1:16">
      <c r="A45" s="25">
        <v>33</v>
      </c>
      <c r="B45" s="25" t="s">
        <v>121</v>
      </c>
      <c r="C45" s="26" t="s">
        <v>434</v>
      </c>
      <c r="D45" s="32" t="s">
        <v>427</v>
      </c>
      <c r="E45" s="27" t="s">
        <v>37</v>
      </c>
      <c r="F45" s="81" t="s">
        <v>459</v>
      </c>
      <c r="G45" s="61" t="s">
        <v>331</v>
      </c>
      <c r="H45" s="29">
        <v>30000</v>
      </c>
      <c r="I45" s="25">
        <v>0</v>
      </c>
      <c r="J45" s="25">
        <v>861</v>
      </c>
      <c r="K45" s="25">
        <v>912</v>
      </c>
      <c r="L45" s="29">
        <v>6889.92</v>
      </c>
      <c r="M45" s="29">
        <v>8662.92</v>
      </c>
      <c r="N45" s="29">
        <v>21337.08</v>
      </c>
      <c r="O45" s="10"/>
    </row>
    <row r="46" spans="1:16">
      <c r="A46" s="25">
        <v>34</v>
      </c>
      <c r="B46" s="25" t="s">
        <v>56</v>
      </c>
      <c r="C46" s="26" t="s">
        <v>434</v>
      </c>
      <c r="D46" s="32" t="s">
        <v>448</v>
      </c>
      <c r="E46" s="27" t="s">
        <v>37</v>
      </c>
      <c r="F46" s="81" t="s">
        <v>460</v>
      </c>
      <c r="G46" s="61" t="s">
        <v>332</v>
      </c>
      <c r="H46" s="29">
        <v>56000</v>
      </c>
      <c r="I46" s="29">
        <v>2473.94</v>
      </c>
      <c r="J46" s="29">
        <v>1607.2</v>
      </c>
      <c r="K46" s="29">
        <v>1702.4</v>
      </c>
      <c r="L46" s="29">
        <v>1889.92</v>
      </c>
      <c r="M46" s="29">
        <v>7673.46</v>
      </c>
      <c r="N46" s="29">
        <v>48326.54</v>
      </c>
      <c r="O46" s="10"/>
      <c r="P46" s="10"/>
    </row>
    <row r="47" spans="1:16">
      <c r="A47" s="25">
        <v>35</v>
      </c>
      <c r="B47" s="25" t="s">
        <v>57</v>
      </c>
      <c r="C47" s="26" t="s">
        <v>434</v>
      </c>
      <c r="D47" s="32" t="s">
        <v>427</v>
      </c>
      <c r="E47" s="27" t="s">
        <v>37</v>
      </c>
      <c r="F47" s="81" t="s">
        <v>459</v>
      </c>
      <c r="G47" s="61" t="s">
        <v>332</v>
      </c>
      <c r="H47" s="29">
        <v>35000</v>
      </c>
      <c r="I47" s="25">
        <v>0</v>
      </c>
      <c r="J47" s="29">
        <v>1004.5</v>
      </c>
      <c r="K47" s="29">
        <v>1064</v>
      </c>
      <c r="L47" s="25">
        <v>25</v>
      </c>
      <c r="M47" s="29">
        <v>2093.5</v>
      </c>
      <c r="N47" s="29">
        <v>32906.5</v>
      </c>
      <c r="O47" s="10"/>
      <c r="P47" s="10"/>
    </row>
    <row r="48" spans="1:16">
      <c r="A48" s="25">
        <v>36</v>
      </c>
      <c r="B48" s="25" t="s">
        <v>60</v>
      </c>
      <c r="C48" s="26" t="s">
        <v>434</v>
      </c>
      <c r="D48" s="32" t="s">
        <v>425</v>
      </c>
      <c r="E48" s="27" t="s">
        <v>50</v>
      </c>
      <c r="F48" s="81" t="s">
        <v>459</v>
      </c>
      <c r="G48" s="61" t="s">
        <v>331</v>
      </c>
      <c r="H48" s="29">
        <v>30000</v>
      </c>
      <c r="I48" s="25">
        <v>0</v>
      </c>
      <c r="J48" s="25">
        <v>861</v>
      </c>
      <c r="K48" s="25">
        <v>912</v>
      </c>
      <c r="L48" s="29">
        <v>7446.32</v>
      </c>
      <c r="M48" s="29">
        <v>9219.32</v>
      </c>
      <c r="N48" s="29">
        <v>20780.68</v>
      </c>
      <c r="O48" s="10"/>
      <c r="P48" s="10"/>
    </row>
    <row r="49" spans="1:16">
      <c r="A49" s="25">
        <v>37</v>
      </c>
      <c r="B49" s="25" t="s">
        <v>215</v>
      </c>
      <c r="C49" s="26" t="s">
        <v>389</v>
      </c>
      <c r="D49" s="32" t="s">
        <v>36</v>
      </c>
      <c r="E49" s="27" t="s">
        <v>37</v>
      </c>
      <c r="F49" s="81" t="s">
        <v>458</v>
      </c>
      <c r="G49" s="61" t="s">
        <v>331</v>
      </c>
      <c r="H49" s="29">
        <v>21000</v>
      </c>
      <c r="I49" s="25">
        <v>0</v>
      </c>
      <c r="J49" s="25">
        <v>602.70000000000005</v>
      </c>
      <c r="K49" s="25">
        <v>638.4</v>
      </c>
      <c r="L49" s="25">
        <v>25</v>
      </c>
      <c r="M49" s="29">
        <v>1266.0999999999999</v>
      </c>
      <c r="N49" s="29">
        <v>19733.900000000001</v>
      </c>
      <c r="O49" s="10"/>
    </row>
    <row r="50" spans="1:16">
      <c r="A50" s="25">
        <v>38</v>
      </c>
      <c r="B50" s="25" t="s">
        <v>216</v>
      </c>
      <c r="C50" s="26" t="s">
        <v>389</v>
      </c>
      <c r="D50" s="32" t="s">
        <v>217</v>
      </c>
      <c r="E50" s="27" t="s">
        <v>37</v>
      </c>
      <c r="F50" s="81" t="s">
        <v>458</v>
      </c>
      <c r="G50" s="61" t="s">
        <v>332</v>
      </c>
      <c r="H50" s="29">
        <v>25000</v>
      </c>
      <c r="I50" s="25">
        <v>0</v>
      </c>
      <c r="J50" s="25">
        <v>717.5</v>
      </c>
      <c r="K50" s="25">
        <v>760</v>
      </c>
      <c r="L50" s="25">
        <v>25</v>
      </c>
      <c r="M50" s="29">
        <v>1502.5</v>
      </c>
      <c r="N50" s="29">
        <v>23497.5</v>
      </c>
      <c r="O50" s="10"/>
    </row>
    <row r="51" spans="1:16">
      <c r="A51" s="25">
        <v>39</v>
      </c>
      <c r="B51" s="25" t="s">
        <v>218</v>
      </c>
      <c r="C51" s="26" t="s">
        <v>389</v>
      </c>
      <c r="D51" s="81" t="s">
        <v>435</v>
      </c>
      <c r="E51" s="27" t="s">
        <v>37</v>
      </c>
      <c r="F51" s="81" t="s">
        <v>457</v>
      </c>
      <c r="G51" s="61" t="s">
        <v>332</v>
      </c>
      <c r="H51" s="29">
        <v>45000</v>
      </c>
      <c r="I51" s="29">
        <v>1148.33</v>
      </c>
      <c r="J51" s="29">
        <v>1291.5</v>
      </c>
      <c r="K51" s="29">
        <v>1368</v>
      </c>
      <c r="L51" s="25">
        <v>125</v>
      </c>
      <c r="M51" s="29">
        <v>3932.83</v>
      </c>
      <c r="N51" s="29">
        <v>41067.17</v>
      </c>
      <c r="O51" s="10"/>
      <c r="P51" s="10"/>
    </row>
    <row r="52" spans="1:16">
      <c r="A52" s="25">
        <v>40</v>
      </c>
      <c r="B52" s="25" t="s">
        <v>225</v>
      </c>
      <c r="C52" s="26" t="s">
        <v>410</v>
      </c>
      <c r="D52" s="32" t="s">
        <v>36</v>
      </c>
      <c r="E52" s="27" t="s">
        <v>50</v>
      </c>
      <c r="F52" s="81" t="s">
        <v>458</v>
      </c>
      <c r="G52" s="61" t="s">
        <v>331</v>
      </c>
      <c r="H52" s="29">
        <v>21000</v>
      </c>
      <c r="I52" s="25">
        <v>0</v>
      </c>
      <c r="J52" s="25">
        <v>602.70000000000005</v>
      </c>
      <c r="K52" s="25">
        <v>638.4</v>
      </c>
      <c r="L52" s="29">
        <v>8111.95</v>
      </c>
      <c r="M52" s="29">
        <v>9353.0499999999993</v>
      </c>
      <c r="N52" s="29">
        <v>11646.95</v>
      </c>
      <c r="O52" s="10"/>
      <c r="P52" s="10"/>
    </row>
    <row r="53" spans="1:16" ht="17.25" customHeight="1">
      <c r="A53" s="25">
        <v>41</v>
      </c>
      <c r="B53" s="25" t="s">
        <v>226</v>
      </c>
      <c r="C53" s="26" t="s">
        <v>410</v>
      </c>
      <c r="D53" s="32" t="s">
        <v>217</v>
      </c>
      <c r="E53" s="27" t="s">
        <v>37</v>
      </c>
      <c r="F53" s="81" t="s">
        <v>458</v>
      </c>
      <c r="G53" s="61" t="s">
        <v>332</v>
      </c>
      <c r="H53" s="29">
        <v>25000</v>
      </c>
      <c r="I53" s="25">
        <v>0</v>
      </c>
      <c r="J53" s="25">
        <v>717.5</v>
      </c>
      <c r="K53" s="25">
        <v>760</v>
      </c>
      <c r="L53" s="29">
        <v>5515.14</v>
      </c>
      <c r="M53" s="29">
        <v>6992.64</v>
      </c>
      <c r="N53" s="29">
        <v>18007.36</v>
      </c>
    </row>
    <row r="54" spans="1:16">
      <c r="A54" s="25">
        <v>42</v>
      </c>
      <c r="B54" s="25" t="s">
        <v>227</v>
      </c>
      <c r="C54" s="26" t="s">
        <v>410</v>
      </c>
      <c r="D54" s="32" t="s">
        <v>463</v>
      </c>
      <c r="E54" s="27" t="s">
        <v>37</v>
      </c>
      <c r="F54" s="81" t="s">
        <v>458</v>
      </c>
      <c r="G54" s="62" t="s">
        <v>332</v>
      </c>
      <c r="H54" s="29">
        <v>25000</v>
      </c>
      <c r="I54" s="25">
        <v>0</v>
      </c>
      <c r="J54" s="25">
        <v>717.5</v>
      </c>
      <c r="K54" s="25">
        <v>760</v>
      </c>
      <c r="L54" s="29">
        <v>2478.5700000000002</v>
      </c>
      <c r="M54" s="29">
        <v>3956.07</v>
      </c>
      <c r="N54" s="29">
        <v>21043.93</v>
      </c>
      <c r="O54" s="10"/>
      <c r="P54" s="10"/>
    </row>
    <row r="55" spans="1:16">
      <c r="A55" s="25">
        <v>43</v>
      </c>
      <c r="B55" s="25" t="s">
        <v>228</v>
      </c>
      <c r="C55" s="26" t="s">
        <v>410</v>
      </c>
      <c r="D55" s="32" t="s">
        <v>36</v>
      </c>
      <c r="E55" s="27" t="s">
        <v>37</v>
      </c>
      <c r="F55" s="81" t="s">
        <v>458</v>
      </c>
      <c r="G55" s="61" t="s">
        <v>331</v>
      </c>
      <c r="H55" s="29">
        <v>21000</v>
      </c>
      <c r="I55" s="25">
        <v>0</v>
      </c>
      <c r="J55" s="25">
        <v>602.70000000000005</v>
      </c>
      <c r="K55" s="25">
        <v>638.4</v>
      </c>
      <c r="L55" s="29">
        <v>6842.08</v>
      </c>
      <c r="M55" s="29">
        <v>8083.18</v>
      </c>
      <c r="N55" s="29">
        <v>12916.82</v>
      </c>
      <c r="O55" s="10"/>
      <c r="P55" s="10"/>
    </row>
    <row r="56" spans="1:16">
      <c r="A56" s="25">
        <v>44</v>
      </c>
      <c r="B56" s="25" t="s">
        <v>229</v>
      </c>
      <c r="C56" s="26" t="s">
        <v>410</v>
      </c>
      <c r="D56" s="32" t="s">
        <v>36</v>
      </c>
      <c r="E56" s="27" t="s">
        <v>37</v>
      </c>
      <c r="F56" s="81" t="s">
        <v>458</v>
      </c>
      <c r="G56" s="61" t="s">
        <v>332</v>
      </c>
      <c r="H56" s="29">
        <v>21000</v>
      </c>
      <c r="I56" s="25">
        <v>0</v>
      </c>
      <c r="J56" s="25">
        <v>602.70000000000005</v>
      </c>
      <c r="K56" s="25">
        <v>638.4</v>
      </c>
      <c r="L56" s="29">
        <v>10681</v>
      </c>
      <c r="M56" s="29">
        <v>11922.1</v>
      </c>
      <c r="N56" s="29">
        <v>9077.9</v>
      </c>
      <c r="O56" s="10"/>
      <c r="P56" s="10"/>
    </row>
    <row r="57" spans="1:16">
      <c r="A57" s="25">
        <v>45</v>
      </c>
      <c r="B57" s="25" t="s">
        <v>230</v>
      </c>
      <c r="C57" s="26" t="s">
        <v>410</v>
      </c>
      <c r="D57" s="32" t="s">
        <v>231</v>
      </c>
      <c r="E57" s="27" t="s">
        <v>37</v>
      </c>
      <c r="F57" s="81" t="s">
        <v>458</v>
      </c>
      <c r="G57" s="61" t="s">
        <v>332</v>
      </c>
      <c r="H57" s="29">
        <v>25000</v>
      </c>
      <c r="I57" s="25">
        <v>0</v>
      </c>
      <c r="J57" s="25">
        <v>717.5</v>
      </c>
      <c r="K57" s="25">
        <v>760</v>
      </c>
      <c r="L57" s="29">
        <v>2437.4</v>
      </c>
      <c r="M57" s="29">
        <v>3914.9</v>
      </c>
      <c r="N57" s="29">
        <v>21085.1</v>
      </c>
      <c r="O57" s="10"/>
      <c r="P57" s="10"/>
    </row>
    <row r="58" spans="1:16">
      <c r="A58" s="25">
        <v>46</v>
      </c>
      <c r="B58" s="25" t="s">
        <v>232</v>
      </c>
      <c r="C58" s="26" t="s">
        <v>410</v>
      </c>
      <c r="D58" s="32" t="s">
        <v>36</v>
      </c>
      <c r="E58" s="27" t="s">
        <v>37</v>
      </c>
      <c r="F58" s="81" t="s">
        <v>458</v>
      </c>
      <c r="G58" s="61" t="s">
        <v>332</v>
      </c>
      <c r="H58" s="29">
        <v>25000</v>
      </c>
      <c r="I58" s="25">
        <v>0</v>
      </c>
      <c r="J58" s="25">
        <v>717.5</v>
      </c>
      <c r="K58" s="25">
        <v>760</v>
      </c>
      <c r="L58" s="29">
        <v>6405.8</v>
      </c>
      <c r="M58" s="29">
        <v>7883.3</v>
      </c>
      <c r="N58" s="29">
        <v>17116.7</v>
      </c>
      <c r="O58" s="10"/>
      <c r="P58" s="10"/>
    </row>
    <row r="59" spans="1:16" ht="14.25" customHeight="1">
      <c r="A59" s="25">
        <v>47</v>
      </c>
      <c r="B59" s="25" t="s">
        <v>233</v>
      </c>
      <c r="C59" s="26" t="s">
        <v>410</v>
      </c>
      <c r="D59" s="81" t="s">
        <v>439</v>
      </c>
      <c r="E59" s="27" t="s">
        <v>37</v>
      </c>
      <c r="F59" s="81" t="s">
        <v>458</v>
      </c>
      <c r="G59" s="61" t="s">
        <v>332</v>
      </c>
      <c r="H59" s="29">
        <v>35000</v>
      </c>
      <c r="I59" s="25">
        <v>0</v>
      </c>
      <c r="J59" s="29">
        <v>1004.5</v>
      </c>
      <c r="K59" s="29">
        <v>1064</v>
      </c>
      <c r="L59" s="29">
        <v>23078.1</v>
      </c>
      <c r="M59" s="29">
        <v>25146.6</v>
      </c>
      <c r="N59" s="29">
        <v>9853.4</v>
      </c>
      <c r="O59" s="10"/>
      <c r="P59" s="10"/>
    </row>
    <row r="60" spans="1:16">
      <c r="A60" s="25">
        <v>48</v>
      </c>
      <c r="B60" s="25" t="s">
        <v>234</v>
      </c>
      <c r="C60" s="26" t="s">
        <v>410</v>
      </c>
      <c r="D60" s="32" t="s">
        <v>235</v>
      </c>
      <c r="E60" s="27" t="s">
        <v>37</v>
      </c>
      <c r="F60" s="81" t="s">
        <v>458</v>
      </c>
      <c r="G60" s="61" t="s">
        <v>332</v>
      </c>
      <c r="H60" s="29">
        <v>25000</v>
      </c>
      <c r="I60" s="25">
        <v>0</v>
      </c>
      <c r="J60" s="25">
        <v>717.5</v>
      </c>
      <c r="K60" s="25">
        <v>760</v>
      </c>
      <c r="L60" s="29">
        <v>3019.13</v>
      </c>
      <c r="M60" s="29">
        <v>4496.63</v>
      </c>
      <c r="N60" s="29">
        <v>20503.37</v>
      </c>
      <c r="O60" s="10"/>
      <c r="P60" s="10"/>
    </row>
    <row r="61" spans="1:16">
      <c r="A61" s="25">
        <v>49</v>
      </c>
      <c r="B61" s="25" t="s">
        <v>236</v>
      </c>
      <c r="C61" s="26" t="s">
        <v>410</v>
      </c>
      <c r="D61" s="32" t="s">
        <v>217</v>
      </c>
      <c r="E61" s="27" t="s">
        <v>37</v>
      </c>
      <c r="F61" s="81" t="s">
        <v>460</v>
      </c>
      <c r="G61" s="61" t="s">
        <v>332</v>
      </c>
      <c r="H61" s="29">
        <v>25000</v>
      </c>
      <c r="I61" s="25">
        <v>0</v>
      </c>
      <c r="J61" s="25">
        <v>717.5</v>
      </c>
      <c r="K61" s="25">
        <v>760</v>
      </c>
      <c r="L61" s="29">
        <v>8190.79</v>
      </c>
      <c r="M61" s="29">
        <v>9668.2900000000009</v>
      </c>
      <c r="N61" s="29">
        <v>15331.71</v>
      </c>
      <c r="O61" s="10"/>
      <c r="P61" s="10"/>
    </row>
    <row r="62" spans="1:16">
      <c r="A62" s="25">
        <v>50</v>
      </c>
      <c r="B62" s="25" t="s">
        <v>237</v>
      </c>
      <c r="C62" s="26" t="s">
        <v>410</v>
      </c>
      <c r="D62" s="32" t="s">
        <v>36</v>
      </c>
      <c r="E62" s="27" t="s">
        <v>37</v>
      </c>
      <c r="F62" s="81" t="s">
        <v>458</v>
      </c>
      <c r="G62" s="61" t="s">
        <v>331</v>
      </c>
      <c r="H62" s="29">
        <v>21000</v>
      </c>
      <c r="I62" s="25">
        <v>0</v>
      </c>
      <c r="J62" s="25">
        <v>602.70000000000005</v>
      </c>
      <c r="K62" s="25">
        <v>638.4</v>
      </c>
      <c r="L62" s="29">
        <v>11122.1</v>
      </c>
      <c r="M62" s="29">
        <v>12363.2</v>
      </c>
      <c r="N62" s="29">
        <v>8636.7999999999993</v>
      </c>
      <c r="O62" s="10"/>
      <c r="P62" s="10"/>
    </row>
    <row r="63" spans="1:16">
      <c r="A63" s="25">
        <v>51</v>
      </c>
      <c r="B63" s="25" t="s">
        <v>238</v>
      </c>
      <c r="C63" s="26" t="s">
        <v>410</v>
      </c>
      <c r="D63" s="32" t="s">
        <v>239</v>
      </c>
      <c r="E63" s="27" t="s">
        <v>37</v>
      </c>
      <c r="F63" s="81" t="s">
        <v>458</v>
      </c>
      <c r="G63" s="61" t="s">
        <v>332</v>
      </c>
      <c r="H63" s="29">
        <v>45000</v>
      </c>
      <c r="I63" s="25">
        <v>921.46</v>
      </c>
      <c r="J63" s="29">
        <v>1291.5</v>
      </c>
      <c r="K63" s="29">
        <v>1368</v>
      </c>
      <c r="L63" s="29">
        <v>10487.61</v>
      </c>
      <c r="M63" s="29">
        <v>14068.57</v>
      </c>
      <c r="N63" s="29">
        <v>30931.43</v>
      </c>
      <c r="O63" s="10"/>
      <c r="P63" s="10"/>
    </row>
    <row r="64" spans="1:16" ht="15.75" customHeight="1">
      <c r="A64" s="25">
        <v>52</v>
      </c>
      <c r="B64" s="25" t="s">
        <v>240</v>
      </c>
      <c r="C64" s="26" t="s">
        <v>410</v>
      </c>
      <c r="D64" s="32" t="s">
        <v>53</v>
      </c>
      <c r="E64" s="27" t="s">
        <v>37</v>
      </c>
      <c r="F64" s="81" t="s">
        <v>459</v>
      </c>
      <c r="G64" s="61" t="s">
        <v>331</v>
      </c>
      <c r="H64" s="29">
        <v>35000</v>
      </c>
      <c r="I64" s="25">
        <v>0</v>
      </c>
      <c r="J64" s="29">
        <v>1004.5</v>
      </c>
      <c r="K64" s="29">
        <v>1064</v>
      </c>
      <c r="L64" s="29">
        <v>1902.47</v>
      </c>
      <c r="M64" s="29">
        <v>3970.97</v>
      </c>
      <c r="N64" s="29">
        <v>31029.03</v>
      </c>
      <c r="O64" s="10"/>
      <c r="P64" s="10"/>
    </row>
    <row r="65" spans="1:16">
      <c r="A65" s="25">
        <v>53</v>
      </c>
      <c r="B65" s="25" t="s">
        <v>241</v>
      </c>
      <c r="C65" s="26" t="s">
        <v>410</v>
      </c>
      <c r="D65" s="32" t="s">
        <v>222</v>
      </c>
      <c r="E65" s="27" t="s">
        <v>37</v>
      </c>
      <c r="F65" s="81" t="s">
        <v>458</v>
      </c>
      <c r="G65" s="61" t="s">
        <v>332</v>
      </c>
      <c r="H65" s="29">
        <v>25000</v>
      </c>
      <c r="I65" s="25">
        <v>0</v>
      </c>
      <c r="J65" s="25">
        <v>717.5</v>
      </c>
      <c r="K65" s="25">
        <v>760</v>
      </c>
      <c r="L65" s="25">
        <v>272.39999999999998</v>
      </c>
      <c r="M65" s="29">
        <v>1749.9</v>
      </c>
      <c r="N65" s="29">
        <v>23250.1</v>
      </c>
      <c r="O65" s="10"/>
      <c r="P65" s="10"/>
    </row>
    <row r="66" spans="1:16">
      <c r="A66" s="25">
        <v>54</v>
      </c>
      <c r="B66" s="25" t="s">
        <v>242</v>
      </c>
      <c r="C66" s="26" t="s">
        <v>410</v>
      </c>
      <c r="D66" s="32" t="s">
        <v>36</v>
      </c>
      <c r="E66" s="27" t="s">
        <v>37</v>
      </c>
      <c r="F66" s="81" t="s">
        <v>458</v>
      </c>
      <c r="G66" s="61" t="s">
        <v>331</v>
      </c>
      <c r="H66" s="29">
        <v>21000</v>
      </c>
      <c r="I66" s="25">
        <v>0</v>
      </c>
      <c r="J66" s="25">
        <v>602.70000000000005</v>
      </c>
      <c r="K66" s="25">
        <v>638.4</v>
      </c>
      <c r="L66" s="29">
        <v>4742.37</v>
      </c>
      <c r="M66" s="29">
        <v>5983.47</v>
      </c>
      <c r="N66" s="29">
        <v>15016.53</v>
      </c>
      <c r="O66" s="10"/>
      <c r="P66" s="10"/>
    </row>
    <row r="67" spans="1:16" ht="15" customHeight="1">
      <c r="A67" s="25">
        <v>55</v>
      </c>
      <c r="B67" s="25" t="s">
        <v>184</v>
      </c>
      <c r="C67" s="26" t="s">
        <v>410</v>
      </c>
      <c r="D67" s="32" t="s">
        <v>381</v>
      </c>
      <c r="E67" s="27" t="s">
        <v>37</v>
      </c>
      <c r="F67" s="81" t="s">
        <v>459</v>
      </c>
      <c r="G67" s="61" t="s">
        <v>332</v>
      </c>
      <c r="H67" s="29">
        <v>35000</v>
      </c>
      <c r="I67" s="25">
        <v>0</v>
      </c>
      <c r="J67" s="29">
        <v>1004.5</v>
      </c>
      <c r="K67" s="29">
        <v>1064</v>
      </c>
      <c r="L67" s="29">
        <v>9705.6299999999992</v>
      </c>
      <c r="M67" s="29">
        <v>11774.13</v>
      </c>
      <c r="N67" s="29">
        <v>23225.87</v>
      </c>
      <c r="O67" s="10"/>
    </row>
    <row r="68" spans="1:16" ht="15" customHeight="1">
      <c r="A68" s="25">
        <v>56</v>
      </c>
      <c r="B68" s="25" t="s">
        <v>243</v>
      </c>
      <c r="C68" s="26" t="s">
        <v>410</v>
      </c>
      <c r="D68" s="32" t="s">
        <v>244</v>
      </c>
      <c r="E68" s="27" t="s">
        <v>37</v>
      </c>
      <c r="F68" s="81" t="s">
        <v>457</v>
      </c>
      <c r="G68" s="61" t="s">
        <v>332</v>
      </c>
      <c r="H68" s="29">
        <v>36000</v>
      </c>
      <c r="I68" s="25">
        <v>0</v>
      </c>
      <c r="J68" s="29">
        <v>1033.2</v>
      </c>
      <c r="K68" s="29">
        <v>1094.4000000000001</v>
      </c>
      <c r="L68" s="29">
        <v>5150.8999999999996</v>
      </c>
      <c r="M68" s="29">
        <v>7278.5</v>
      </c>
      <c r="N68" s="29">
        <v>28721.5</v>
      </c>
      <c r="O68" s="10"/>
      <c r="P68" s="10"/>
    </row>
    <row r="69" spans="1:16">
      <c r="A69" s="25">
        <v>57</v>
      </c>
      <c r="B69" s="25" t="s">
        <v>245</v>
      </c>
      <c r="C69" s="26" t="s">
        <v>410</v>
      </c>
      <c r="D69" s="32" t="s">
        <v>426</v>
      </c>
      <c r="E69" s="27" t="s">
        <v>37</v>
      </c>
      <c r="F69" s="81" t="s">
        <v>459</v>
      </c>
      <c r="G69" s="61" t="s">
        <v>332</v>
      </c>
      <c r="H69" s="29">
        <v>35000</v>
      </c>
      <c r="I69" s="25">
        <v>0</v>
      </c>
      <c r="J69" s="29">
        <v>1004.5</v>
      </c>
      <c r="K69" s="29">
        <v>1064</v>
      </c>
      <c r="L69" s="29">
        <v>18631.39</v>
      </c>
      <c r="M69" s="29">
        <v>20699.89</v>
      </c>
      <c r="N69" s="29">
        <v>14300.11</v>
      </c>
      <c r="O69" s="10"/>
      <c r="P69" s="10"/>
    </row>
    <row r="70" spans="1:16">
      <c r="A70" s="25">
        <v>58</v>
      </c>
      <c r="B70" s="25" t="s">
        <v>246</v>
      </c>
      <c r="C70" s="26" t="s">
        <v>410</v>
      </c>
      <c r="D70" s="32" t="s">
        <v>411</v>
      </c>
      <c r="E70" s="27" t="s">
        <v>37</v>
      </c>
      <c r="F70" s="81" t="s">
        <v>457</v>
      </c>
      <c r="G70" s="61" t="s">
        <v>332</v>
      </c>
      <c r="H70" s="29">
        <v>40000</v>
      </c>
      <c r="I70" s="25">
        <v>0</v>
      </c>
      <c r="J70" s="29">
        <v>1148</v>
      </c>
      <c r="K70" s="29">
        <v>1216</v>
      </c>
      <c r="L70" s="29">
        <v>12758.72</v>
      </c>
      <c r="M70" s="29">
        <v>15122.72</v>
      </c>
      <c r="N70" s="29">
        <v>24877.279999999999</v>
      </c>
      <c r="O70" s="10"/>
      <c r="P70" s="10"/>
    </row>
    <row r="71" spans="1:16">
      <c r="A71" s="25">
        <v>59</v>
      </c>
      <c r="B71" s="25" t="s">
        <v>247</v>
      </c>
      <c r="C71" s="26" t="s">
        <v>410</v>
      </c>
      <c r="D71" s="32" t="s">
        <v>36</v>
      </c>
      <c r="E71" s="27" t="s">
        <v>37</v>
      </c>
      <c r="F71" s="81" t="s">
        <v>459</v>
      </c>
      <c r="G71" s="61" t="s">
        <v>332</v>
      </c>
      <c r="H71" s="29">
        <v>21000</v>
      </c>
      <c r="I71" s="25">
        <v>0</v>
      </c>
      <c r="J71" s="25">
        <v>602.70000000000005</v>
      </c>
      <c r="K71" s="25">
        <v>638.4</v>
      </c>
      <c r="L71" s="29">
        <v>13453.81</v>
      </c>
      <c r="M71" s="29">
        <v>14694.91</v>
      </c>
      <c r="N71" s="29">
        <v>6305.09</v>
      </c>
      <c r="O71" s="10"/>
      <c r="P71" s="10"/>
    </row>
    <row r="72" spans="1:16">
      <c r="A72" s="25">
        <v>60</v>
      </c>
      <c r="B72" s="25" t="s">
        <v>248</v>
      </c>
      <c r="C72" s="26" t="s">
        <v>410</v>
      </c>
      <c r="D72" s="32" t="s">
        <v>381</v>
      </c>
      <c r="E72" s="27" t="s">
        <v>37</v>
      </c>
      <c r="F72" s="81" t="s">
        <v>458</v>
      </c>
      <c r="G72" s="61" t="s">
        <v>332</v>
      </c>
      <c r="H72" s="29">
        <v>25000</v>
      </c>
      <c r="I72" s="25">
        <v>0</v>
      </c>
      <c r="J72" s="25">
        <v>717.5</v>
      </c>
      <c r="K72" s="25">
        <v>760</v>
      </c>
      <c r="L72" s="29">
        <v>8495.32</v>
      </c>
      <c r="M72" s="29">
        <v>9972.82</v>
      </c>
      <c r="N72" s="29">
        <v>15027.18</v>
      </c>
      <c r="O72" s="10"/>
      <c r="P72" s="10"/>
    </row>
    <row r="73" spans="1:16" ht="15" customHeight="1">
      <c r="A73" s="25">
        <v>61</v>
      </c>
      <c r="B73" s="25" t="s">
        <v>249</v>
      </c>
      <c r="C73" s="26" t="s">
        <v>410</v>
      </c>
      <c r="D73" s="32" t="s">
        <v>36</v>
      </c>
      <c r="E73" s="27" t="s">
        <v>37</v>
      </c>
      <c r="F73" s="81" t="s">
        <v>457</v>
      </c>
      <c r="G73" s="61" t="s">
        <v>331</v>
      </c>
      <c r="H73" s="29">
        <v>21000</v>
      </c>
      <c r="I73" s="25">
        <v>0</v>
      </c>
      <c r="J73" s="25">
        <v>602.70000000000005</v>
      </c>
      <c r="K73" s="25">
        <v>638.4</v>
      </c>
      <c r="L73" s="29">
        <v>13188.57</v>
      </c>
      <c r="M73" s="29">
        <v>14429.67</v>
      </c>
      <c r="N73" s="29">
        <v>6570.33</v>
      </c>
      <c r="O73" s="10"/>
      <c r="P73" s="10"/>
    </row>
    <row r="74" spans="1:16">
      <c r="A74" s="25">
        <v>62</v>
      </c>
      <c r="B74" s="25" t="s">
        <v>251</v>
      </c>
      <c r="C74" s="26" t="s">
        <v>410</v>
      </c>
      <c r="D74" s="32" t="s">
        <v>424</v>
      </c>
      <c r="E74" s="27" t="s">
        <v>50</v>
      </c>
      <c r="F74" s="81" t="s">
        <v>459</v>
      </c>
      <c r="G74" s="61" t="s">
        <v>331</v>
      </c>
      <c r="H74" s="29">
        <v>35000</v>
      </c>
      <c r="I74" s="25">
        <v>0</v>
      </c>
      <c r="J74" s="29">
        <v>1004.5</v>
      </c>
      <c r="K74" s="29">
        <v>1064</v>
      </c>
      <c r="L74" s="29">
        <v>7502.47</v>
      </c>
      <c r="M74" s="29">
        <v>9570.9699999999993</v>
      </c>
      <c r="N74" s="29">
        <v>25429.03</v>
      </c>
      <c r="O74" s="10"/>
      <c r="P74" s="10"/>
    </row>
    <row r="75" spans="1:16" ht="13.5" customHeight="1">
      <c r="A75" s="25">
        <v>63</v>
      </c>
      <c r="B75" s="25" t="s">
        <v>252</v>
      </c>
      <c r="C75" s="26" t="s">
        <v>410</v>
      </c>
      <c r="D75" s="81" t="s">
        <v>447</v>
      </c>
      <c r="E75" s="27" t="s">
        <v>37</v>
      </c>
      <c r="F75" s="81" t="s">
        <v>460</v>
      </c>
      <c r="G75" s="61" t="s">
        <v>332</v>
      </c>
      <c r="H75" s="29">
        <v>60000</v>
      </c>
      <c r="I75" s="29">
        <v>3486.68</v>
      </c>
      <c r="J75" s="29">
        <v>1722</v>
      </c>
      <c r="K75" s="29">
        <v>1824</v>
      </c>
      <c r="L75" s="29">
        <v>33583.699999999997</v>
      </c>
      <c r="M75" s="29">
        <v>40616.379999999997</v>
      </c>
      <c r="N75" s="29">
        <v>19383.62</v>
      </c>
    </row>
    <row r="76" spans="1:16" ht="14.25" customHeight="1">
      <c r="A76" s="25">
        <v>64</v>
      </c>
      <c r="B76" s="25" t="s">
        <v>253</v>
      </c>
      <c r="C76" s="26" t="s">
        <v>410</v>
      </c>
      <c r="D76" s="32" t="s">
        <v>217</v>
      </c>
      <c r="E76" s="27" t="s">
        <v>37</v>
      </c>
      <c r="F76" s="81" t="s">
        <v>457</v>
      </c>
      <c r="G76" s="61" t="s">
        <v>332</v>
      </c>
      <c r="H76" s="29">
        <v>25000</v>
      </c>
      <c r="I76" s="25">
        <v>0</v>
      </c>
      <c r="J76" s="25">
        <v>717.5</v>
      </c>
      <c r="K76" s="25">
        <v>760</v>
      </c>
      <c r="L76" s="29">
        <v>7967.03</v>
      </c>
      <c r="M76" s="29">
        <v>9444.5300000000007</v>
      </c>
      <c r="N76" s="29">
        <v>15555.47</v>
      </c>
      <c r="O76" s="10"/>
      <c r="P76" s="10"/>
    </row>
    <row r="77" spans="1:16">
      <c r="A77" s="25">
        <v>65</v>
      </c>
      <c r="B77" s="25" t="s">
        <v>254</v>
      </c>
      <c r="C77" s="26" t="s">
        <v>410</v>
      </c>
      <c r="D77" s="32" t="s">
        <v>36</v>
      </c>
      <c r="E77" s="27" t="s">
        <v>37</v>
      </c>
      <c r="F77" s="81" t="s">
        <v>458</v>
      </c>
      <c r="G77" s="61" t="s">
        <v>331</v>
      </c>
      <c r="H77" s="29">
        <v>21000</v>
      </c>
      <c r="I77" s="25">
        <v>0</v>
      </c>
      <c r="J77" s="25">
        <v>602.70000000000005</v>
      </c>
      <c r="K77" s="25">
        <v>638.4</v>
      </c>
      <c r="L77" s="29">
        <v>5441.66</v>
      </c>
      <c r="M77" s="29">
        <v>6682.76</v>
      </c>
      <c r="N77" s="29">
        <v>14317.24</v>
      </c>
      <c r="O77" s="10"/>
    </row>
    <row r="78" spans="1:16">
      <c r="A78" s="25">
        <v>66</v>
      </c>
      <c r="B78" s="25" t="s">
        <v>255</v>
      </c>
      <c r="C78" s="26" t="s">
        <v>410</v>
      </c>
      <c r="D78" s="32" t="s">
        <v>36</v>
      </c>
      <c r="E78" s="27" t="s">
        <v>37</v>
      </c>
      <c r="F78" s="81" t="s">
        <v>458</v>
      </c>
      <c r="G78" s="61" t="s">
        <v>331</v>
      </c>
      <c r="H78" s="29">
        <v>21000</v>
      </c>
      <c r="I78" s="25">
        <v>0</v>
      </c>
      <c r="J78" s="25">
        <v>602.70000000000005</v>
      </c>
      <c r="K78" s="25">
        <v>638.4</v>
      </c>
      <c r="L78" s="29">
        <v>14671.67</v>
      </c>
      <c r="M78" s="29">
        <v>15912.77</v>
      </c>
      <c r="N78" s="29">
        <v>5087.2299999999996</v>
      </c>
      <c r="O78" s="10"/>
      <c r="P78" s="10"/>
    </row>
    <row r="79" spans="1:16">
      <c r="A79" s="25">
        <v>67</v>
      </c>
      <c r="B79" s="25" t="s">
        <v>256</v>
      </c>
      <c r="C79" s="26" t="s">
        <v>410</v>
      </c>
      <c r="D79" s="32" t="s">
        <v>36</v>
      </c>
      <c r="E79" s="27" t="s">
        <v>50</v>
      </c>
      <c r="F79" s="81" t="s">
        <v>459</v>
      </c>
      <c r="G79" s="61" t="s">
        <v>331</v>
      </c>
      <c r="H79" s="29">
        <v>21000</v>
      </c>
      <c r="I79" s="25">
        <v>0</v>
      </c>
      <c r="J79" s="25">
        <v>602.70000000000005</v>
      </c>
      <c r="K79" s="25">
        <v>638.4</v>
      </c>
      <c r="L79" s="25">
        <v>25</v>
      </c>
      <c r="M79" s="29">
        <v>1266.0999999999999</v>
      </c>
      <c r="N79" s="29">
        <v>19733.900000000001</v>
      </c>
      <c r="O79" s="10"/>
      <c r="P79" s="10"/>
    </row>
    <row r="80" spans="1:16">
      <c r="A80" s="25">
        <v>68</v>
      </c>
      <c r="B80" s="25" t="s">
        <v>257</v>
      </c>
      <c r="C80" s="26" t="s">
        <v>410</v>
      </c>
      <c r="D80" s="32" t="s">
        <v>36</v>
      </c>
      <c r="E80" s="27" t="s">
        <v>37</v>
      </c>
      <c r="F80" s="81" t="s">
        <v>458</v>
      </c>
      <c r="G80" s="61" t="s">
        <v>331</v>
      </c>
      <c r="H80" s="29">
        <v>21000</v>
      </c>
      <c r="I80" s="25">
        <v>0</v>
      </c>
      <c r="J80" s="25">
        <v>602.70000000000005</v>
      </c>
      <c r="K80" s="25">
        <v>638.4</v>
      </c>
      <c r="L80" s="29">
        <v>7651.21</v>
      </c>
      <c r="M80" s="29">
        <v>8892.31</v>
      </c>
      <c r="N80" s="29">
        <v>12107.69</v>
      </c>
      <c r="O80" s="10"/>
      <c r="P80" s="10"/>
    </row>
    <row r="81" spans="1:18">
      <c r="A81" s="25">
        <v>69</v>
      </c>
      <c r="B81" s="25" t="s">
        <v>258</v>
      </c>
      <c r="C81" s="26" t="s">
        <v>410</v>
      </c>
      <c r="D81" s="32" t="s">
        <v>36</v>
      </c>
      <c r="E81" s="27" t="s">
        <v>37</v>
      </c>
      <c r="F81" s="81" t="s">
        <v>460</v>
      </c>
      <c r="G81" s="61" t="s">
        <v>332</v>
      </c>
      <c r="H81" s="29">
        <v>21000</v>
      </c>
      <c r="I81" s="25">
        <v>0</v>
      </c>
      <c r="J81" s="25">
        <v>602.70000000000005</v>
      </c>
      <c r="K81" s="25">
        <v>638.4</v>
      </c>
      <c r="L81" s="25">
        <v>277.47000000000003</v>
      </c>
      <c r="M81" s="29">
        <v>1518.57</v>
      </c>
      <c r="N81" s="29">
        <v>19481.43</v>
      </c>
      <c r="O81" s="10"/>
      <c r="P81" s="10"/>
    </row>
    <row r="82" spans="1:18">
      <c r="A82" s="25">
        <v>70</v>
      </c>
      <c r="B82" s="25" t="s">
        <v>259</v>
      </c>
      <c r="C82" s="26" t="s">
        <v>410</v>
      </c>
      <c r="D82" s="32" t="s">
        <v>36</v>
      </c>
      <c r="E82" s="27" t="s">
        <v>37</v>
      </c>
      <c r="F82" s="81" t="s">
        <v>458</v>
      </c>
      <c r="G82" s="61" t="s">
        <v>331</v>
      </c>
      <c r="H82" s="29">
        <v>21000</v>
      </c>
      <c r="I82" s="25">
        <v>0</v>
      </c>
      <c r="J82" s="25">
        <v>602.70000000000005</v>
      </c>
      <c r="K82" s="25">
        <v>638.4</v>
      </c>
      <c r="L82" s="29">
        <v>1802.47</v>
      </c>
      <c r="M82" s="29">
        <v>3043.57</v>
      </c>
      <c r="N82" s="29">
        <v>17956.43</v>
      </c>
      <c r="O82" s="10"/>
      <c r="P82" s="10"/>
    </row>
    <row r="83" spans="1:18">
      <c r="A83" s="25">
        <v>71</v>
      </c>
      <c r="B83" s="25" t="s">
        <v>260</v>
      </c>
      <c r="C83" s="26" t="s">
        <v>410</v>
      </c>
      <c r="D83" s="32" t="s">
        <v>36</v>
      </c>
      <c r="E83" s="27" t="s">
        <v>50</v>
      </c>
      <c r="F83" s="81" t="s">
        <v>458</v>
      </c>
      <c r="G83" s="61" t="s">
        <v>331</v>
      </c>
      <c r="H83" s="29">
        <v>21000</v>
      </c>
      <c r="I83" s="25">
        <v>0</v>
      </c>
      <c r="J83" s="25">
        <v>602.70000000000005</v>
      </c>
      <c r="K83" s="25">
        <v>638.4</v>
      </c>
      <c r="L83" s="29">
        <v>14687.52</v>
      </c>
      <c r="M83" s="29">
        <v>15928.62</v>
      </c>
      <c r="N83" s="29">
        <v>5071.38</v>
      </c>
      <c r="O83" s="10"/>
      <c r="P83" s="10"/>
    </row>
    <row r="84" spans="1:18">
      <c r="A84" s="25">
        <v>72</v>
      </c>
      <c r="B84" s="25" t="s">
        <v>262</v>
      </c>
      <c r="C84" s="26" t="s">
        <v>410</v>
      </c>
      <c r="D84" s="32" t="s">
        <v>244</v>
      </c>
      <c r="E84" s="27" t="s">
        <v>37</v>
      </c>
      <c r="F84" s="81" t="s">
        <v>457</v>
      </c>
      <c r="G84" s="61" t="s">
        <v>332</v>
      </c>
      <c r="H84" s="29">
        <v>36000</v>
      </c>
      <c r="I84" s="25">
        <v>0</v>
      </c>
      <c r="J84" s="29">
        <v>1033.2</v>
      </c>
      <c r="K84" s="29">
        <v>1094.4000000000001</v>
      </c>
      <c r="L84" s="29">
        <v>5704.84</v>
      </c>
      <c r="M84" s="29">
        <v>7832.44</v>
      </c>
      <c r="N84" s="29">
        <v>28167.56</v>
      </c>
      <c r="O84" s="10"/>
    </row>
    <row r="85" spans="1:18">
      <c r="A85" s="25">
        <v>73</v>
      </c>
      <c r="B85" s="25" t="s">
        <v>263</v>
      </c>
      <c r="C85" s="26" t="s">
        <v>410</v>
      </c>
      <c r="D85" s="32" t="s">
        <v>264</v>
      </c>
      <c r="E85" s="27" t="s">
        <v>37</v>
      </c>
      <c r="F85" s="81" t="s">
        <v>458</v>
      </c>
      <c r="G85" s="61" t="s">
        <v>332</v>
      </c>
      <c r="H85" s="29">
        <v>25000</v>
      </c>
      <c r="I85" s="25">
        <v>0</v>
      </c>
      <c r="J85" s="25">
        <v>717.5</v>
      </c>
      <c r="K85" s="25">
        <v>760</v>
      </c>
      <c r="L85" s="29">
        <v>16899.259999999998</v>
      </c>
      <c r="M85" s="29">
        <v>18376.759999999998</v>
      </c>
      <c r="N85" s="29">
        <v>6623.24</v>
      </c>
      <c r="O85" s="10"/>
    </row>
    <row r="86" spans="1:18">
      <c r="A86" s="25">
        <v>74</v>
      </c>
      <c r="B86" s="25" t="s">
        <v>343</v>
      </c>
      <c r="C86" s="26" t="s">
        <v>391</v>
      </c>
      <c r="D86" s="32" t="s">
        <v>427</v>
      </c>
      <c r="E86" s="27" t="s">
        <v>37</v>
      </c>
      <c r="F86" s="81" t="s">
        <v>459</v>
      </c>
      <c r="G86" s="61" t="s">
        <v>331</v>
      </c>
      <c r="H86" s="29">
        <v>30000</v>
      </c>
      <c r="I86" s="25">
        <v>0</v>
      </c>
      <c r="J86" s="25">
        <v>861</v>
      </c>
      <c r="K86" s="25">
        <v>912</v>
      </c>
      <c r="L86" s="29">
        <v>2919.14</v>
      </c>
      <c r="M86" s="29">
        <v>4692.1400000000003</v>
      </c>
      <c r="N86" s="29">
        <v>25307.86</v>
      </c>
      <c r="O86" s="10"/>
      <c r="P86" s="10"/>
    </row>
    <row r="87" spans="1:18">
      <c r="A87" s="25">
        <v>75</v>
      </c>
      <c r="B87" s="25" t="s">
        <v>289</v>
      </c>
      <c r="C87" s="26" t="s">
        <v>391</v>
      </c>
      <c r="D87" s="81" t="s">
        <v>449</v>
      </c>
      <c r="E87" s="27" t="s">
        <v>50</v>
      </c>
      <c r="F87" s="81" t="s">
        <v>457</v>
      </c>
      <c r="G87" s="61" t="s">
        <v>332</v>
      </c>
      <c r="H87" s="29">
        <v>45000</v>
      </c>
      <c r="I87" s="25">
        <v>591.57000000000005</v>
      </c>
      <c r="J87" s="29">
        <v>1291.5</v>
      </c>
      <c r="K87" s="29">
        <v>1368</v>
      </c>
      <c r="L87" s="25">
        <v>277.47000000000003</v>
      </c>
      <c r="M87" s="29">
        <v>3528.54</v>
      </c>
      <c r="N87" s="29">
        <v>41471.46</v>
      </c>
      <c r="O87" s="10"/>
    </row>
    <row r="88" spans="1:18">
      <c r="A88" s="25">
        <v>76</v>
      </c>
      <c r="B88" s="25" t="s">
        <v>292</v>
      </c>
      <c r="C88" s="26" t="s">
        <v>391</v>
      </c>
      <c r="D88" s="81" t="s">
        <v>488</v>
      </c>
      <c r="E88" s="27" t="s">
        <v>37</v>
      </c>
      <c r="F88" s="81" t="s">
        <v>460</v>
      </c>
      <c r="G88" s="61" t="s">
        <v>332</v>
      </c>
      <c r="H88" s="29">
        <v>76000</v>
      </c>
      <c r="I88" s="29">
        <v>6497.56</v>
      </c>
      <c r="J88" s="29">
        <v>2181.1999999999998</v>
      </c>
      <c r="K88" s="29">
        <v>2310.4</v>
      </c>
      <c r="L88" s="25">
        <v>25</v>
      </c>
      <c r="M88" s="29">
        <v>11014.16</v>
      </c>
      <c r="N88" s="29">
        <v>64985.84</v>
      </c>
      <c r="O88" s="10"/>
    </row>
    <row r="89" spans="1:18">
      <c r="A89" s="25">
        <v>77</v>
      </c>
      <c r="B89" s="25" t="s">
        <v>219</v>
      </c>
      <c r="C89" s="26" t="s">
        <v>220</v>
      </c>
      <c r="D89" s="32" t="s">
        <v>40</v>
      </c>
      <c r="E89" s="27" t="s">
        <v>50</v>
      </c>
      <c r="F89" s="81" t="s">
        <v>459</v>
      </c>
      <c r="G89" s="61" t="s">
        <v>332</v>
      </c>
      <c r="H89" s="29">
        <v>35000</v>
      </c>
      <c r="I89" s="25">
        <v>0</v>
      </c>
      <c r="J89" s="29">
        <v>1004.5</v>
      </c>
      <c r="K89" s="29">
        <v>1064</v>
      </c>
      <c r="L89" s="29">
        <v>6785.38</v>
      </c>
      <c r="M89" s="29">
        <v>8853.8799999999992</v>
      </c>
      <c r="N89" s="29">
        <v>26146.12</v>
      </c>
      <c r="O89" s="10"/>
      <c r="P89" s="10"/>
    </row>
    <row r="90" spans="1:18">
      <c r="A90" s="25">
        <v>78</v>
      </c>
      <c r="B90" s="25" t="s">
        <v>221</v>
      </c>
      <c r="C90" s="26" t="s">
        <v>220</v>
      </c>
      <c r="D90" s="32" t="s">
        <v>222</v>
      </c>
      <c r="E90" s="27" t="s">
        <v>37</v>
      </c>
      <c r="F90" s="81" t="s">
        <v>458</v>
      </c>
      <c r="G90" s="61" t="s">
        <v>332</v>
      </c>
      <c r="H90" s="29">
        <v>25000</v>
      </c>
      <c r="I90" s="25">
        <v>0</v>
      </c>
      <c r="J90" s="25">
        <v>717.5</v>
      </c>
      <c r="K90" s="25">
        <v>760</v>
      </c>
      <c r="L90" s="29">
        <v>7121.31</v>
      </c>
      <c r="M90" s="29">
        <v>8598.81</v>
      </c>
      <c r="N90" s="29">
        <v>16401.189999999999</v>
      </c>
      <c r="O90" s="10"/>
      <c r="P90" s="10"/>
    </row>
    <row r="91" spans="1:18">
      <c r="A91" s="25">
        <v>79</v>
      </c>
      <c r="B91" s="25" t="s">
        <v>90</v>
      </c>
      <c r="C91" s="26" t="s">
        <v>220</v>
      </c>
      <c r="D91" s="32" t="s">
        <v>441</v>
      </c>
      <c r="E91" s="27" t="s">
        <v>37</v>
      </c>
      <c r="F91" s="81" t="s">
        <v>459</v>
      </c>
      <c r="G91" s="61" t="s">
        <v>331</v>
      </c>
      <c r="H91" s="29">
        <v>25000</v>
      </c>
      <c r="I91" s="25">
        <v>0</v>
      </c>
      <c r="J91" s="25">
        <v>717.5</v>
      </c>
      <c r="K91" s="25">
        <v>760</v>
      </c>
      <c r="L91" s="29">
        <v>11001.06</v>
      </c>
      <c r="M91" s="29">
        <v>12478.56</v>
      </c>
      <c r="N91" s="29">
        <v>12521.44</v>
      </c>
      <c r="O91" s="10"/>
    </row>
    <row r="92" spans="1:18" ht="18.75" customHeight="1">
      <c r="A92" s="25">
        <v>80</v>
      </c>
      <c r="B92" s="25" t="s">
        <v>223</v>
      </c>
      <c r="C92" s="26" t="s">
        <v>220</v>
      </c>
      <c r="D92" s="81" t="s">
        <v>442</v>
      </c>
      <c r="E92" s="27" t="s">
        <v>50</v>
      </c>
      <c r="F92" s="81" t="s">
        <v>460</v>
      </c>
      <c r="G92" s="61" t="s">
        <v>331</v>
      </c>
      <c r="H92" s="29">
        <v>71000</v>
      </c>
      <c r="I92" s="29">
        <v>5556.66</v>
      </c>
      <c r="J92" s="29">
        <v>2037.7</v>
      </c>
      <c r="K92" s="29">
        <v>2158.4</v>
      </c>
      <c r="L92" s="29">
        <v>13323.3</v>
      </c>
      <c r="M92" s="29">
        <v>23076.06</v>
      </c>
      <c r="N92" s="29">
        <v>47923.94</v>
      </c>
      <c r="O92" s="10"/>
      <c r="P92" s="10"/>
    </row>
    <row r="93" spans="1:18" ht="15" customHeight="1">
      <c r="A93" s="25">
        <v>81</v>
      </c>
      <c r="B93" s="25" t="s">
        <v>385</v>
      </c>
      <c r="C93" s="26" t="s">
        <v>220</v>
      </c>
      <c r="D93" s="32" t="s">
        <v>465</v>
      </c>
      <c r="E93" s="27" t="s">
        <v>37</v>
      </c>
      <c r="F93" s="81" t="s">
        <v>459</v>
      </c>
      <c r="G93" s="61" t="s">
        <v>332</v>
      </c>
      <c r="H93" s="29">
        <v>26000</v>
      </c>
      <c r="I93" s="25">
        <v>0</v>
      </c>
      <c r="J93" s="25">
        <v>746.2</v>
      </c>
      <c r="K93" s="25">
        <v>790.4</v>
      </c>
      <c r="L93" s="25">
        <v>125</v>
      </c>
      <c r="M93" s="29">
        <v>1661.6</v>
      </c>
      <c r="N93" s="29">
        <v>24338.400000000001</v>
      </c>
      <c r="O93" s="10"/>
      <c r="P93" s="10"/>
    </row>
    <row r="94" spans="1:18" s="16" customFormat="1" ht="15">
      <c r="A94" s="25">
        <v>82</v>
      </c>
      <c r="B94" s="25" t="s">
        <v>224</v>
      </c>
      <c r="C94" s="26" t="s">
        <v>220</v>
      </c>
      <c r="D94" s="32" t="s">
        <v>86</v>
      </c>
      <c r="E94" s="27" t="s">
        <v>37</v>
      </c>
      <c r="F94" s="81" t="s">
        <v>460</v>
      </c>
      <c r="G94" s="61" t="s">
        <v>331</v>
      </c>
      <c r="H94" s="29">
        <v>95000</v>
      </c>
      <c r="I94" s="29">
        <v>10929.24</v>
      </c>
      <c r="J94" s="29">
        <v>2726.5</v>
      </c>
      <c r="K94" s="29">
        <v>2888</v>
      </c>
      <c r="L94" s="29">
        <v>11401.42</v>
      </c>
      <c r="M94" s="29">
        <v>27945.16</v>
      </c>
      <c r="N94" s="29">
        <v>67054.84</v>
      </c>
      <c r="O94" s="10"/>
      <c r="P94" s="10"/>
      <c r="Q94" s="18"/>
      <c r="R94" s="18"/>
    </row>
    <row r="95" spans="1:18">
      <c r="A95" s="25">
        <v>83</v>
      </c>
      <c r="B95" s="25" t="s">
        <v>84</v>
      </c>
      <c r="C95" s="26" t="s">
        <v>16</v>
      </c>
      <c r="D95" s="76" t="s">
        <v>469</v>
      </c>
      <c r="E95" s="27" t="s">
        <v>37</v>
      </c>
      <c r="F95" s="81" t="s">
        <v>460</v>
      </c>
      <c r="G95" s="61" t="s">
        <v>331</v>
      </c>
      <c r="H95" s="29">
        <v>76000</v>
      </c>
      <c r="I95" s="29">
        <v>6195.07</v>
      </c>
      <c r="J95" s="29">
        <v>2181.1999999999998</v>
      </c>
      <c r="K95" s="29">
        <v>2310.4</v>
      </c>
      <c r="L95" s="29">
        <v>11818.25</v>
      </c>
      <c r="M95" s="29">
        <v>22504.92</v>
      </c>
      <c r="N95" s="29">
        <v>53495.08</v>
      </c>
      <c r="O95" s="10"/>
      <c r="P95" s="10"/>
    </row>
    <row r="96" spans="1:18">
      <c r="A96" s="25">
        <v>84</v>
      </c>
      <c r="B96" s="25" t="s">
        <v>85</v>
      </c>
      <c r="C96" s="26" t="s">
        <v>16</v>
      </c>
      <c r="D96" s="32" t="s">
        <v>411</v>
      </c>
      <c r="E96" s="27" t="s">
        <v>37</v>
      </c>
      <c r="F96" s="81" t="s">
        <v>457</v>
      </c>
      <c r="G96" s="61" t="s">
        <v>331</v>
      </c>
      <c r="H96" s="29">
        <v>45000</v>
      </c>
      <c r="I96" s="25">
        <v>0</v>
      </c>
      <c r="J96" s="29">
        <v>1291.5</v>
      </c>
      <c r="K96" s="29">
        <v>1368</v>
      </c>
      <c r="L96" s="29">
        <v>7927.37</v>
      </c>
      <c r="M96" s="29">
        <v>10586.87</v>
      </c>
      <c r="N96" s="29">
        <v>34413.129999999997</v>
      </c>
      <c r="O96" s="10"/>
      <c r="P96" s="10"/>
    </row>
    <row r="97" spans="1:16">
      <c r="A97" s="25">
        <v>85</v>
      </c>
      <c r="B97" s="25" t="s">
        <v>192</v>
      </c>
      <c r="C97" s="26" t="s">
        <v>16</v>
      </c>
      <c r="D97" s="32" t="s">
        <v>53</v>
      </c>
      <c r="E97" s="27" t="s">
        <v>37</v>
      </c>
      <c r="F97" s="81" t="s">
        <v>459</v>
      </c>
      <c r="G97" s="61" t="s">
        <v>331</v>
      </c>
      <c r="H97" s="29">
        <v>35000</v>
      </c>
      <c r="I97" s="25">
        <v>0</v>
      </c>
      <c r="J97" s="29">
        <v>1004.5</v>
      </c>
      <c r="K97" s="29">
        <v>1064</v>
      </c>
      <c r="L97" s="29">
        <v>1302.47</v>
      </c>
      <c r="M97" s="29">
        <v>3370.97</v>
      </c>
      <c r="N97" s="29">
        <v>31629.03</v>
      </c>
      <c r="O97" s="10"/>
      <c r="P97" s="10"/>
    </row>
    <row r="98" spans="1:16">
      <c r="A98" s="25">
        <v>86</v>
      </c>
      <c r="B98" s="25" t="s">
        <v>481</v>
      </c>
      <c r="C98" s="26" t="s">
        <v>16</v>
      </c>
      <c r="D98" s="32" t="s">
        <v>86</v>
      </c>
      <c r="E98" s="27" t="s">
        <v>37</v>
      </c>
      <c r="F98" s="81" t="s">
        <v>460</v>
      </c>
      <c r="G98" s="61" t="s">
        <v>332</v>
      </c>
      <c r="H98" s="29">
        <v>105000</v>
      </c>
      <c r="I98" s="29">
        <v>12903.38</v>
      </c>
      <c r="J98" s="29">
        <v>3013.5</v>
      </c>
      <c r="K98" s="29">
        <v>3192</v>
      </c>
      <c r="L98" s="29">
        <v>2162.4499999999998</v>
      </c>
      <c r="M98" s="29">
        <v>21271.33</v>
      </c>
      <c r="N98" s="29">
        <v>83728.67</v>
      </c>
      <c r="O98" s="10"/>
      <c r="P98" s="10"/>
    </row>
    <row r="99" spans="1:16" ht="21.75" customHeight="1">
      <c r="A99" s="25">
        <v>87</v>
      </c>
      <c r="B99" s="25" t="s">
        <v>87</v>
      </c>
      <c r="C99" s="26" t="s">
        <v>16</v>
      </c>
      <c r="D99" s="32" t="s">
        <v>411</v>
      </c>
      <c r="E99" s="27" t="s">
        <v>37</v>
      </c>
      <c r="F99" s="81" t="s">
        <v>457</v>
      </c>
      <c r="G99" s="61" t="s">
        <v>331</v>
      </c>
      <c r="H99" s="29">
        <v>45000</v>
      </c>
      <c r="I99" s="25">
        <v>0</v>
      </c>
      <c r="J99" s="29">
        <v>1291.5</v>
      </c>
      <c r="K99" s="29">
        <v>1368</v>
      </c>
      <c r="L99" s="29">
        <v>10809.06</v>
      </c>
      <c r="M99" s="29">
        <v>13468.56</v>
      </c>
      <c r="N99" s="29">
        <v>31531.439999999999</v>
      </c>
      <c r="O99" s="10"/>
      <c r="P99" s="10"/>
    </row>
    <row r="100" spans="1:16">
      <c r="A100" s="25">
        <v>88</v>
      </c>
      <c r="B100" s="25" t="s">
        <v>88</v>
      </c>
      <c r="C100" s="26" t="s">
        <v>16</v>
      </c>
      <c r="D100" s="32" t="s">
        <v>89</v>
      </c>
      <c r="E100" s="27" t="s">
        <v>50</v>
      </c>
      <c r="F100" s="81" t="s">
        <v>458</v>
      </c>
      <c r="G100" s="61" t="s">
        <v>332</v>
      </c>
      <c r="H100" s="29">
        <v>31000</v>
      </c>
      <c r="I100" s="25">
        <v>0</v>
      </c>
      <c r="J100" s="25">
        <v>889.7</v>
      </c>
      <c r="K100" s="25">
        <v>942.4</v>
      </c>
      <c r="L100" s="29">
        <v>23195.43</v>
      </c>
      <c r="M100" s="29">
        <v>25027.53</v>
      </c>
      <c r="N100" s="29">
        <v>5972.47</v>
      </c>
    </row>
    <row r="101" spans="1:16">
      <c r="A101" s="25">
        <v>89</v>
      </c>
      <c r="B101" s="25" t="s">
        <v>91</v>
      </c>
      <c r="C101" s="26" t="s">
        <v>16</v>
      </c>
      <c r="D101" s="32" t="s">
        <v>464</v>
      </c>
      <c r="E101" s="27" t="s">
        <v>37</v>
      </c>
      <c r="F101" s="81" t="s">
        <v>459</v>
      </c>
      <c r="G101" s="61" t="s">
        <v>331</v>
      </c>
      <c r="H101" s="29">
        <v>25000</v>
      </c>
      <c r="I101" s="25">
        <v>0</v>
      </c>
      <c r="J101" s="25">
        <v>717.5</v>
      </c>
      <c r="K101" s="25">
        <v>760</v>
      </c>
      <c r="L101" s="29">
        <v>1002.47</v>
      </c>
      <c r="M101" s="29">
        <v>2479.9699999999998</v>
      </c>
      <c r="N101" s="29">
        <v>22520.03</v>
      </c>
    </row>
    <row r="102" spans="1:16">
      <c r="A102" s="25">
        <v>90</v>
      </c>
      <c r="B102" s="25" t="s">
        <v>92</v>
      </c>
      <c r="C102" s="26" t="s">
        <v>16</v>
      </c>
      <c r="D102" s="32" t="s">
        <v>464</v>
      </c>
      <c r="E102" s="27" t="s">
        <v>37</v>
      </c>
      <c r="F102" s="81" t="s">
        <v>459</v>
      </c>
      <c r="G102" s="61" t="s">
        <v>331</v>
      </c>
      <c r="H102" s="29">
        <v>25000</v>
      </c>
      <c r="I102" s="25">
        <v>0</v>
      </c>
      <c r="J102" s="25">
        <v>717.5</v>
      </c>
      <c r="K102" s="25">
        <v>760</v>
      </c>
      <c r="L102" s="29">
        <v>1802.47</v>
      </c>
      <c r="M102" s="29">
        <v>3279.97</v>
      </c>
      <c r="N102" s="29">
        <v>21720.03</v>
      </c>
      <c r="O102" s="10"/>
    </row>
    <row r="103" spans="1:16">
      <c r="A103" s="25">
        <v>91</v>
      </c>
      <c r="B103" s="25" t="s">
        <v>93</v>
      </c>
      <c r="C103" s="26" t="s">
        <v>16</v>
      </c>
      <c r="D103" s="32" t="s">
        <v>360</v>
      </c>
      <c r="E103" s="27" t="s">
        <v>37</v>
      </c>
      <c r="F103" s="81" t="s">
        <v>460</v>
      </c>
      <c r="G103" s="61" t="s">
        <v>331</v>
      </c>
      <c r="H103" s="29">
        <v>46000</v>
      </c>
      <c r="I103" s="29">
        <v>1289.46</v>
      </c>
      <c r="J103" s="29">
        <v>1320.2</v>
      </c>
      <c r="K103" s="29">
        <v>1398.4</v>
      </c>
      <c r="L103" s="29">
        <v>31835.93</v>
      </c>
      <c r="M103" s="29">
        <v>35843.99</v>
      </c>
      <c r="N103" s="29">
        <v>10156.01</v>
      </c>
      <c r="O103" s="10"/>
      <c r="P103" s="10"/>
    </row>
    <row r="104" spans="1:16">
      <c r="A104" s="25">
        <v>92</v>
      </c>
      <c r="B104" s="25" t="s">
        <v>94</v>
      </c>
      <c r="C104" s="26" t="s">
        <v>16</v>
      </c>
      <c r="D104" s="32" t="s">
        <v>411</v>
      </c>
      <c r="E104" s="27" t="s">
        <v>37</v>
      </c>
      <c r="F104" s="81" t="s">
        <v>457</v>
      </c>
      <c r="G104" s="61" t="s">
        <v>331</v>
      </c>
      <c r="H104" s="29">
        <v>45000</v>
      </c>
      <c r="I104" s="25">
        <v>0</v>
      </c>
      <c r="J104" s="29">
        <v>1291.5</v>
      </c>
      <c r="K104" s="29">
        <v>1368</v>
      </c>
      <c r="L104" s="29">
        <v>8319.14</v>
      </c>
      <c r="M104" s="29">
        <v>10978.64</v>
      </c>
      <c r="N104" s="29">
        <v>34021.360000000001</v>
      </c>
      <c r="O104" s="10"/>
      <c r="P104" s="10"/>
    </row>
    <row r="105" spans="1:16">
      <c r="A105" s="25">
        <v>93</v>
      </c>
      <c r="B105" s="25" t="s">
        <v>95</v>
      </c>
      <c r="C105" s="26" t="s">
        <v>16</v>
      </c>
      <c r="D105" s="32" t="s">
        <v>36</v>
      </c>
      <c r="E105" s="27" t="s">
        <v>37</v>
      </c>
      <c r="F105" s="81" t="s">
        <v>458</v>
      </c>
      <c r="G105" s="61" t="s">
        <v>332</v>
      </c>
      <c r="H105" s="29">
        <v>25000</v>
      </c>
      <c r="I105" s="25">
        <v>0</v>
      </c>
      <c r="J105" s="25">
        <v>717.5</v>
      </c>
      <c r="K105" s="25">
        <v>760</v>
      </c>
      <c r="L105" s="29">
        <v>11291.69</v>
      </c>
      <c r="M105" s="29">
        <v>12769.19</v>
      </c>
      <c r="N105" s="29">
        <v>12230.81</v>
      </c>
      <c r="O105" s="10"/>
      <c r="P105" s="10"/>
    </row>
    <row r="106" spans="1:16">
      <c r="A106" s="25">
        <v>94</v>
      </c>
      <c r="B106" s="25" t="s">
        <v>96</v>
      </c>
      <c r="C106" s="26" t="s">
        <v>16</v>
      </c>
      <c r="D106" s="32" t="s">
        <v>411</v>
      </c>
      <c r="E106" s="27" t="s">
        <v>37</v>
      </c>
      <c r="F106" s="81" t="s">
        <v>457</v>
      </c>
      <c r="G106" s="61" t="s">
        <v>332</v>
      </c>
      <c r="H106" s="29">
        <v>45000</v>
      </c>
      <c r="I106" s="25">
        <v>0</v>
      </c>
      <c r="J106" s="29">
        <v>1291.5</v>
      </c>
      <c r="K106" s="29">
        <v>1368</v>
      </c>
      <c r="L106" s="25">
        <v>802.47</v>
      </c>
      <c r="M106" s="29">
        <v>3461.97</v>
      </c>
      <c r="N106" s="29">
        <v>41538.03</v>
      </c>
      <c r="O106" s="10"/>
      <c r="P106" s="10"/>
    </row>
    <row r="107" spans="1:16">
      <c r="A107" s="25">
        <v>95</v>
      </c>
      <c r="B107" s="25" t="s">
        <v>284</v>
      </c>
      <c r="C107" s="26" t="s">
        <v>16</v>
      </c>
      <c r="D107" s="32" t="s">
        <v>411</v>
      </c>
      <c r="E107" s="27" t="s">
        <v>50</v>
      </c>
      <c r="F107" s="81" t="s">
        <v>457</v>
      </c>
      <c r="G107" s="61" t="s">
        <v>332</v>
      </c>
      <c r="H107" s="29">
        <v>45000</v>
      </c>
      <c r="I107" s="25">
        <v>0</v>
      </c>
      <c r="J107" s="29">
        <v>1291.5</v>
      </c>
      <c r="K107" s="29">
        <v>1368</v>
      </c>
      <c r="L107" s="29">
        <v>6863.2</v>
      </c>
      <c r="M107" s="29">
        <v>9522.7000000000007</v>
      </c>
      <c r="N107" s="29">
        <v>35477.300000000003</v>
      </c>
      <c r="O107" s="10"/>
      <c r="P107" s="10"/>
    </row>
    <row r="108" spans="1:16">
      <c r="A108" s="25">
        <v>96</v>
      </c>
      <c r="B108" s="25" t="s">
        <v>97</v>
      </c>
      <c r="C108" s="26" t="s">
        <v>16</v>
      </c>
      <c r="D108" s="32" t="s">
        <v>464</v>
      </c>
      <c r="E108" s="27" t="s">
        <v>37</v>
      </c>
      <c r="F108" s="81" t="s">
        <v>459</v>
      </c>
      <c r="G108" s="61" t="s">
        <v>331</v>
      </c>
      <c r="H108" s="29">
        <v>25000</v>
      </c>
      <c r="I108" s="25">
        <v>0</v>
      </c>
      <c r="J108" s="25">
        <v>717.5</v>
      </c>
      <c r="K108" s="25">
        <v>760</v>
      </c>
      <c r="L108" s="29">
        <v>13316.43</v>
      </c>
      <c r="M108" s="29">
        <v>14793.93</v>
      </c>
      <c r="N108" s="29">
        <v>10206.07</v>
      </c>
      <c r="O108" s="10"/>
      <c r="P108" s="10"/>
    </row>
    <row r="109" spans="1:16">
      <c r="A109" s="25">
        <v>97</v>
      </c>
      <c r="B109" s="25" t="s">
        <v>99</v>
      </c>
      <c r="C109" s="26" t="s">
        <v>16</v>
      </c>
      <c r="D109" s="32" t="s">
        <v>411</v>
      </c>
      <c r="E109" s="27" t="s">
        <v>37</v>
      </c>
      <c r="F109" s="81" t="s">
        <v>458</v>
      </c>
      <c r="G109" s="61" t="s">
        <v>331</v>
      </c>
      <c r="H109" s="29">
        <v>45000</v>
      </c>
      <c r="I109" s="25">
        <v>0</v>
      </c>
      <c r="J109" s="29">
        <v>1291.5</v>
      </c>
      <c r="K109" s="29">
        <v>1368</v>
      </c>
      <c r="L109" s="29">
        <v>5986.77</v>
      </c>
      <c r="M109" s="29">
        <v>8646.27</v>
      </c>
      <c r="N109" s="29">
        <v>36353.730000000003</v>
      </c>
      <c r="O109" s="10"/>
    </row>
    <row r="110" spans="1:16">
      <c r="A110" s="25">
        <v>98</v>
      </c>
      <c r="B110" s="25" t="s">
        <v>100</v>
      </c>
      <c r="C110" s="26" t="s">
        <v>16</v>
      </c>
      <c r="D110" s="32" t="s">
        <v>470</v>
      </c>
      <c r="E110" s="27" t="s">
        <v>37</v>
      </c>
      <c r="F110" s="81" t="s">
        <v>460</v>
      </c>
      <c r="G110" s="61" t="s">
        <v>331</v>
      </c>
      <c r="H110" s="29">
        <v>76000</v>
      </c>
      <c r="I110" s="29">
        <v>6497.56</v>
      </c>
      <c r="J110" s="29">
        <v>2181.1999999999998</v>
      </c>
      <c r="K110" s="29">
        <v>2310.4</v>
      </c>
      <c r="L110" s="29">
        <v>1150</v>
      </c>
      <c r="M110" s="29">
        <v>12139.16</v>
      </c>
      <c r="N110" s="29">
        <v>63860.84</v>
      </c>
      <c r="O110" s="10"/>
      <c r="P110" s="10"/>
    </row>
    <row r="111" spans="1:16">
      <c r="A111" s="25">
        <v>99</v>
      </c>
      <c r="B111" s="25" t="s">
        <v>101</v>
      </c>
      <c r="C111" s="26" t="s">
        <v>16</v>
      </c>
      <c r="D111" s="32" t="s">
        <v>411</v>
      </c>
      <c r="E111" s="27" t="s">
        <v>37</v>
      </c>
      <c r="F111" s="81" t="s">
        <v>458</v>
      </c>
      <c r="G111" s="61" t="s">
        <v>332</v>
      </c>
      <c r="H111" s="29">
        <v>45000</v>
      </c>
      <c r="I111" s="25">
        <v>0</v>
      </c>
      <c r="J111" s="29">
        <v>1291.5</v>
      </c>
      <c r="K111" s="29">
        <v>1368</v>
      </c>
      <c r="L111" s="29">
        <v>10936.62</v>
      </c>
      <c r="M111" s="29">
        <v>13596.12</v>
      </c>
      <c r="N111" s="29">
        <v>31403.88</v>
      </c>
      <c r="O111" s="10"/>
    </row>
    <row r="112" spans="1:16">
      <c r="A112" s="25">
        <v>100</v>
      </c>
      <c r="B112" s="25" t="s">
        <v>102</v>
      </c>
      <c r="C112" s="26" t="s">
        <v>16</v>
      </c>
      <c r="D112" s="32" t="s">
        <v>411</v>
      </c>
      <c r="E112" s="27" t="s">
        <v>37</v>
      </c>
      <c r="F112" s="81" t="s">
        <v>457</v>
      </c>
      <c r="G112" s="61" t="s">
        <v>331</v>
      </c>
      <c r="H112" s="29">
        <v>45000</v>
      </c>
      <c r="I112" s="25">
        <v>0</v>
      </c>
      <c r="J112" s="29">
        <v>1291.5</v>
      </c>
      <c r="K112" s="29">
        <v>1368</v>
      </c>
      <c r="L112" s="29">
        <v>12638.72</v>
      </c>
      <c r="M112" s="29">
        <v>15298.22</v>
      </c>
      <c r="N112" s="29">
        <v>29701.78</v>
      </c>
      <c r="O112" s="10"/>
    </row>
    <row r="113" spans="1:16">
      <c r="A113" s="25">
        <v>101</v>
      </c>
      <c r="B113" s="25" t="s">
        <v>103</v>
      </c>
      <c r="C113" s="26" t="s">
        <v>16</v>
      </c>
      <c r="D113" s="32" t="s">
        <v>464</v>
      </c>
      <c r="E113" s="27" t="s">
        <v>50</v>
      </c>
      <c r="F113" s="81" t="s">
        <v>459</v>
      </c>
      <c r="G113" s="61" t="s">
        <v>331</v>
      </c>
      <c r="H113" s="29">
        <v>25000</v>
      </c>
      <c r="I113" s="25">
        <v>0</v>
      </c>
      <c r="J113" s="25">
        <v>717.5</v>
      </c>
      <c r="K113" s="25">
        <v>760</v>
      </c>
      <c r="L113" s="29">
        <v>4298.47</v>
      </c>
      <c r="M113" s="29">
        <v>5775.97</v>
      </c>
      <c r="N113" s="29">
        <v>19224.03</v>
      </c>
      <c r="O113" s="10"/>
      <c r="P113" s="10"/>
    </row>
    <row r="114" spans="1:16">
      <c r="A114" s="25">
        <v>102</v>
      </c>
      <c r="B114" s="25" t="s">
        <v>104</v>
      </c>
      <c r="C114" s="26" t="s">
        <v>16</v>
      </c>
      <c r="D114" s="32" t="s">
        <v>360</v>
      </c>
      <c r="E114" s="27" t="s">
        <v>37</v>
      </c>
      <c r="F114" s="81" t="s">
        <v>460</v>
      </c>
      <c r="G114" s="61" t="s">
        <v>331</v>
      </c>
      <c r="H114" s="29">
        <v>50000</v>
      </c>
      <c r="I114" s="29">
        <v>1854</v>
      </c>
      <c r="J114" s="29">
        <v>1435</v>
      </c>
      <c r="K114" s="29">
        <v>1520</v>
      </c>
      <c r="L114" s="29">
        <v>29574.35</v>
      </c>
      <c r="M114" s="29">
        <v>34383.35</v>
      </c>
      <c r="N114" s="29">
        <v>15616.65</v>
      </c>
      <c r="O114" s="10"/>
      <c r="P114" s="10"/>
    </row>
    <row r="115" spans="1:16" ht="16.5" customHeight="1">
      <c r="A115" s="25">
        <v>103</v>
      </c>
      <c r="B115" s="25" t="s">
        <v>105</v>
      </c>
      <c r="C115" s="26" t="s">
        <v>16</v>
      </c>
      <c r="D115" s="32" t="s">
        <v>411</v>
      </c>
      <c r="E115" s="27" t="s">
        <v>37</v>
      </c>
      <c r="F115" s="81" t="s">
        <v>457</v>
      </c>
      <c r="G115" s="61" t="s">
        <v>331</v>
      </c>
      <c r="H115" s="29">
        <v>45000</v>
      </c>
      <c r="I115" s="25">
        <v>0</v>
      </c>
      <c r="J115" s="29">
        <v>1291.5</v>
      </c>
      <c r="K115" s="29">
        <v>1368</v>
      </c>
      <c r="L115" s="29">
        <v>7285.7</v>
      </c>
      <c r="M115" s="29">
        <v>9945.2000000000007</v>
      </c>
      <c r="N115" s="29">
        <v>35054.800000000003</v>
      </c>
      <c r="O115" s="10"/>
      <c r="P115" s="10"/>
    </row>
    <row r="116" spans="1:16">
      <c r="A116" s="25">
        <v>104</v>
      </c>
      <c r="B116" s="25" t="s">
        <v>106</v>
      </c>
      <c r="C116" s="26" t="s">
        <v>16</v>
      </c>
      <c r="D116" s="32" t="s">
        <v>464</v>
      </c>
      <c r="E116" s="27" t="s">
        <v>37</v>
      </c>
      <c r="F116" s="81" t="s">
        <v>459</v>
      </c>
      <c r="G116" s="61" t="s">
        <v>332</v>
      </c>
      <c r="H116" s="29">
        <v>25000</v>
      </c>
      <c r="I116" s="25">
        <v>0</v>
      </c>
      <c r="J116" s="25">
        <v>717.5</v>
      </c>
      <c r="K116" s="25">
        <v>760</v>
      </c>
      <c r="L116" s="29">
        <v>12656.97</v>
      </c>
      <c r="M116" s="29">
        <v>14134.47</v>
      </c>
      <c r="N116" s="29">
        <v>10865.53</v>
      </c>
      <c r="O116" s="10"/>
      <c r="P116" s="10"/>
    </row>
    <row r="117" spans="1:16" ht="19.5" customHeight="1">
      <c r="A117" s="25">
        <v>105</v>
      </c>
      <c r="B117" s="25" t="s">
        <v>107</v>
      </c>
      <c r="C117" s="26" t="s">
        <v>16</v>
      </c>
      <c r="D117" s="32" t="s">
        <v>361</v>
      </c>
      <c r="E117" s="27" t="s">
        <v>50</v>
      </c>
      <c r="F117" s="81" t="s">
        <v>459</v>
      </c>
      <c r="G117" s="61" t="s">
        <v>332</v>
      </c>
      <c r="H117" s="29">
        <v>35000</v>
      </c>
      <c r="I117" s="25">
        <v>0</v>
      </c>
      <c r="J117" s="29">
        <v>1004.5</v>
      </c>
      <c r="K117" s="29">
        <v>1064</v>
      </c>
      <c r="L117" s="29">
        <v>2062.4499999999998</v>
      </c>
      <c r="M117" s="29">
        <v>4130.95</v>
      </c>
      <c r="N117" s="29">
        <v>30869.05</v>
      </c>
    </row>
    <row r="118" spans="1:16">
      <c r="A118" s="25">
        <v>106</v>
      </c>
      <c r="B118" s="25" t="s">
        <v>108</v>
      </c>
      <c r="C118" s="26" t="s">
        <v>16</v>
      </c>
      <c r="D118" s="32" t="s">
        <v>411</v>
      </c>
      <c r="E118" s="27" t="s">
        <v>37</v>
      </c>
      <c r="F118" s="81" t="s">
        <v>457</v>
      </c>
      <c r="G118" s="61" t="s">
        <v>332</v>
      </c>
      <c r="H118" s="29">
        <v>45000</v>
      </c>
      <c r="I118" s="25">
        <v>0</v>
      </c>
      <c r="J118" s="29">
        <v>1291.5</v>
      </c>
      <c r="K118" s="29">
        <v>1368</v>
      </c>
      <c r="L118" s="29">
        <v>10464.969999999999</v>
      </c>
      <c r="M118" s="29">
        <v>13124.47</v>
      </c>
      <c r="N118" s="29">
        <v>31875.53</v>
      </c>
      <c r="O118" s="10"/>
      <c r="P118" s="10"/>
    </row>
    <row r="119" spans="1:16">
      <c r="A119" s="25">
        <v>107</v>
      </c>
      <c r="B119" s="25" t="s">
        <v>109</v>
      </c>
      <c r="C119" s="26" t="s">
        <v>16</v>
      </c>
      <c r="D119" s="32" t="s">
        <v>464</v>
      </c>
      <c r="E119" s="27" t="s">
        <v>37</v>
      </c>
      <c r="F119" s="81" t="s">
        <v>459</v>
      </c>
      <c r="G119" s="61" t="s">
        <v>332</v>
      </c>
      <c r="H119" s="29">
        <v>25000</v>
      </c>
      <c r="I119" s="25">
        <v>0</v>
      </c>
      <c r="J119" s="25">
        <v>717.5</v>
      </c>
      <c r="K119" s="25">
        <v>760</v>
      </c>
      <c r="L119" s="29">
        <v>7760.05</v>
      </c>
      <c r="M119" s="29">
        <v>9237.5499999999993</v>
      </c>
      <c r="N119" s="29">
        <v>15762.45</v>
      </c>
      <c r="O119" s="10"/>
      <c r="P119" s="10"/>
    </row>
    <row r="120" spans="1:16">
      <c r="A120" s="25">
        <v>108</v>
      </c>
      <c r="B120" s="25" t="s">
        <v>110</v>
      </c>
      <c r="C120" s="26" t="s">
        <v>16</v>
      </c>
      <c r="D120" s="32" t="s">
        <v>411</v>
      </c>
      <c r="E120" s="27" t="s">
        <v>37</v>
      </c>
      <c r="F120" s="81" t="s">
        <v>457</v>
      </c>
      <c r="G120" s="61" t="s">
        <v>332</v>
      </c>
      <c r="H120" s="29">
        <v>45000</v>
      </c>
      <c r="I120" s="25">
        <v>0</v>
      </c>
      <c r="J120" s="29">
        <v>1291.5</v>
      </c>
      <c r="K120" s="29">
        <v>1368</v>
      </c>
      <c r="L120" s="29">
        <v>5873.25</v>
      </c>
      <c r="M120" s="29">
        <v>8532.75</v>
      </c>
      <c r="N120" s="29">
        <v>36467.25</v>
      </c>
      <c r="O120" s="10"/>
      <c r="P120" s="10"/>
    </row>
    <row r="121" spans="1:16">
      <c r="A121" s="25">
        <v>109</v>
      </c>
      <c r="B121" s="25" t="s">
        <v>187</v>
      </c>
      <c r="C121" s="26" t="s">
        <v>16</v>
      </c>
      <c r="D121" s="32" t="s">
        <v>464</v>
      </c>
      <c r="E121" s="27" t="s">
        <v>37</v>
      </c>
      <c r="F121" s="81" t="s">
        <v>459</v>
      </c>
      <c r="G121" s="61" t="s">
        <v>331</v>
      </c>
      <c r="H121" s="29">
        <v>25000</v>
      </c>
      <c r="I121" s="25">
        <v>0</v>
      </c>
      <c r="J121" s="25">
        <v>717.5</v>
      </c>
      <c r="K121" s="25">
        <v>760</v>
      </c>
      <c r="L121" s="29">
        <v>7489.42</v>
      </c>
      <c r="M121" s="29">
        <v>8966.92</v>
      </c>
      <c r="N121" s="29">
        <v>16033.08</v>
      </c>
      <c r="O121" s="10"/>
      <c r="P121" s="10"/>
    </row>
    <row r="122" spans="1:16">
      <c r="A122" s="25">
        <v>110</v>
      </c>
      <c r="B122" s="25" t="s">
        <v>111</v>
      </c>
      <c r="C122" s="26" t="s">
        <v>16</v>
      </c>
      <c r="D122" s="32" t="s">
        <v>411</v>
      </c>
      <c r="E122" s="27" t="s">
        <v>37</v>
      </c>
      <c r="F122" s="81" t="s">
        <v>457</v>
      </c>
      <c r="G122" s="61" t="s">
        <v>331</v>
      </c>
      <c r="H122" s="29">
        <v>45000</v>
      </c>
      <c r="I122" s="25">
        <v>0</v>
      </c>
      <c r="J122" s="29">
        <v>1291.5</v>
      </c>
      <c r="K122" s="29">
        <v>1368</v>
      </c>
      <c r="L122" s="29">
        <v>11864.96</v>
      </c>
      <c r="M122" s="29">
        <v>14524.46</v>
      </c>
      <c r="N122" s="29">
        <v>30475.54</v>
      </c>
      <c r="O122" s="10"/>
      <c r="P122" s="10"/>
    </row>
    <row r="123" spans="1:16">
      <c r="A123" s="25">
        <v>111</v>
      </c>
      <c r="B123" s="25" t="s">
        <v>276</v>
      </c>
      <c r="C123" s="26" t="s">
        <v>4</v>
      </c>
      <c r="D123" s="32" t="s">
        <v>277</v>
      </c>
      <c r="E123" s="27" t="s">
        <v>37</v>
      </c>
      <c r="F123" s="81" t="s">
        <v>457</v>
      </c>
      <c r="G123" s="62" t="s">
        <v>332</v>
      </c>
      <c r="H123" s="29">
        <v>45000</v>
      </c>
      <c r="I123" s="25">
        <v>0</v>
      </c>
      <c r="J123" s="29">
        <v>1291.5</v>
      </c>
      <c r="K123" s="29">
        <v>1368</v>
      </c>
      <c r="L123" s="25">
        <v>25</v>
      </c>
      <c r="M123" s="29">
        <v>2684.5</v>
      </c>
      <c r="N123" s="29">
        <v>42315.5</v>
      </c>
      <c r="O123" s="10"/>
      <c r="P123" s="10"/>
    </row>
    <row r="124" spans="1:16">
      <c r="A124" s="25">
        <v>112</v>
      </c>
      <c r="B124" s="25" t="s">
        <v>278</v>
      </c>
      <c r="C124" s="26" t="s">
        <v>4</v>
      </c>
      <c r="D124" s="32" t="s">
        <v>360</v>
      </c>
      <c r="E124" s="27" t="s">
        <v>37</v>
      </c>
      <c r="F124" s="81" t="s">
        <v>460</v>
      </c>
      <c r="G124" s="61" t="s">
        <v>332</v>
      </c>
      <c r="H124" s="29">
        <v>55000</v>
      </c>
      <c r="I124" s="25">
        <v>0</v>
      </c>
      <c r="J124" s="29">
        <v>1578.5</v>
      </c>
      <c r="K124" s="29">
        <v>1672</v>
      </c>
      <c r="L124" s="29">
        <v>32391.47</v>
      </c>
      <c r="M124" s="29">
        <v>35641.97</v>
      </c>
      <c r="N124" s="29">
        <v>19358.03</v>
      </c>
      <c r="O124" s="10"/>
    </row>
    <row r="125" spans="1:16">
      <c r="A125" s="25">
        <v>113</v>
      </c>
      <c r="B125" s="25" t="s">
        <v>116</v>
      </c>
      <c r="C125" s="26" t="s">
        <v>4</v>
      </c>
      <c r="D125" s="81" t="s">
        <v>435</v>
      </c>
      <c r="E125" s="27" t="s">
        <v>50</v>
      </c>
      <c r="F125" s="81" t="s">
        <v>457</v>
      </c>
      <c r="G125" s="61" t="s">
        <v>332</v>
      </c>
      <c r="H125" s="29">
        <v>45000</v>
      </c>
      <c r="I125" s="25">
        <v>0</v>
      </c>
      <c r="J125" s="29">
        <v>1291.5</v>
      </c>
      <c r="K125" s="29">
        <v>1368</v>
      </c>
      <c r="L125" s="25">
        <v>25</v>
      </c>
      <c r="M125" s="29">
        <v>2684.5</v>
      </c>
      <c r="N125" s="29">
        <v>42315.5</v>
      </c>
      <c r="O125" s="10"/>
      <c r="P125" s="10"/>
    </row>
    <row r="126" spans="1:16">
      <c r="A126" s="25">
        <v>114</v>
      </c>
      <c r="B126" s="25" t="s">
        <v>279</v>
      </c>
      <c r="C126" s="26" t="s">
        <v>4</v>
      </c>
      <c r="D126" s="81" t="s">
        <v>277</v>
      </c>
      <c r="E126" s="27" t="s">
        <v>50</v>
      </c>
      <c r="F126" s="81" t="s">
        <v>457</v>
      </c>
      <c r="G126" s="61" t="s">
        <v>331</v>
      </c>
      <c r="H126" s="29">
        <v>45000</v>
      </c>
      <c r="I126" s="25">
        <v>0</v>
      </c>
      <c r="J126" s="29">
        <v>1291.5</v>
      </c>
      <c r="K126" s="29">
        <v>1368</v>
      </c>
      <c r="L126" s="29">
        <v>4504.92</v>
      </c>
      <c r="M126" s="29">
        <v>7164.42</v>
      </c>
      <c r="N126" s="29">
        <v>37835.58</v>
      </c>
      <c r="O126" s="10"/>
      <c r="P126" s="10"/>
    </row>
    <row r="127" spans="1:16">
      <c r="A127" s="25">
        <v>115</v>
      </c>
      <c r="B127" s="25" t="s">
        <v>117</v>
      </c>
      <c r="C127" s="26" t="s">
        <v>4</v>
      </c>
      <c r="D127" s="32" t="s">
        <v>360</v>
      </c>
      <c r="E127" s="27" t="s">
        <v>37</v>
      </c>
      <c r="F127" s="81" t="s">
        <v>460</v>
      </c>
      <c r="G127" s="61" t="s">
        <v>332</v>
      </c>
      <c r="H127" s="29">
        <v>55000</v>
      </c>
      <c r="I127" s="25">
        <v>679.75</v>
      </c>
      <c r="J127" s="29">
        <v>1578.5</v>
      </c>
      <c r="K127" s="29">
        <v>1672</v>
      </c>
      <c r="L127" s="29">
        <v>15965.99</v>
      </c>
      <c r="M127" s="29">
        <v>19896.240000000002</v>
      </c>
      <c r="N127" s="29">
        <v>35103.760000000002</v>
      </c>
      <c r="O127" s="10"/>
      <c r="P127" s="10"/>
    </row>
    <row r="128" spans="1:16">
      <c r="A128" s="25">
        <v>116</v>
      </c>
      <c r="B128" s="25" t="s">
        <v>280</v>
      </c>
      <c r="C128" s="26" t="s">
        <v>4</v>
      </c>
      <c r="D128" s="32" t="s">
        <v>277</v>
      </c>
      <c r="E128" s="27" t="s">
        <v>37</v>
      </c>
      <c r="F128" s="81" t="s">
        <v>457</v>
      </c>
      <c r="G128" s="61" t="s">
        <v>331</v>
      </c>
      <c r="H128" s="29">
        <v>45000</v>
      </c>
      <c r="I128" s="25">
        <v>0</v>
      </c>
      <c r="J128" s="29">
        <v>1291.5</v>
      </c>
      <c r="K128" s="29">
        <v>1368</v>
      </c>
      <c r="L128" s="29">
        <v>1789.92</v>
      </c>
      <c r="M128" s="29">
        <v>4449.42</v>
      </c>
      <c r="N128" s="29">
        <v>40550.58</v>
      </c>
      <c r="O128" s="10"/>
      <c r="P128" s="10"/>
    </row>
    <row r="129" spans="1:16">
      <c r="A129" s="25">
        <v>117</v>
      </c>
      <c r="B129" s="25" t="s">
        <v>118</v>
      </c>
      <c r="C129" s="26" t="s">
        <v>4</v>
      </c>
      <c r="D129" s="81" t="s">
        <v>435</v>
      </c>
      <c r="E129" s="27" t="s">
        <v>50</v>
      </c>
      <c r="F129" s="81" t="s">
        <v>457</v>
      </c>
      <c r="G129" s="61" t="s">
        <v>331</v>
      </c>
      <c r="H129" s="29">
        <v>45000</v>
      </c>
      <c r="I129" s="29">
        <v>1148.33</v>
      </c>
      <c r="J129" s="29">
        <v>1291.5</v>
      </c>
      <c r="K129" s="29">
        <v>1368</v>
      </c>
      <c r="L129" s="29">
        <v>3302.47</v>
      </c>
      <c r="M129" s="29">
        <v>7110.3</v>
      </c>
      <c r="N129" s="29">
        <v>37889.699999999997</v>
      </c>
      <c r="O129" s="10"/>
      <c r="P129" s="10"/>
    </row>
    <row r="130" spans="1:16">
      <c r="A130" s="25">
        <v>118</v>
      </c>
      <c r="B130" s="25" t="s">
        <v>119</v>
      </c>
      <c r="C130" s="26" t="s">
        <v>4</v>
      </c>
      <c r="D130" s="81" t="s">
        <v>435</v>
      </c>
      <c r="E130" s="27" t="s">
        <v>50</v>
      </c>
      <c r="F130" s="81" t="s">
        <v>457</v>
      </c>
      <c r="G130" s="61" t="s">
        <v>331</v>
      </c>
      <c r="H130" s="29">
        <v>45000</v>
      </c>
      <c r="I130" s="29">
        <v>1148.33</v>
      </c>
      <c r="J130" s="29">
        <v>1291.5</v>
      </c>
      <c r="K130" s="29">
        <v>1368</v>
      </c>
      <c r="L130" s="29">
        <v>7456</v>
      </c>
      <c r="M130" s="29">
        <v>11263.83</v>
      </c>
      <c r="N130" s="29">
        <v>33736.17</v>
      </c>
      <c r="O130" s="10"/>
      <c r="P130" s="10"/>
    </row>
    <row r="131" spans="1:16">
      <c r="A131" s="25">
        <v>119</v>
      </c>
      <c r="B131" s="25" t="s">
        <v>282</v>
      </c>
      <c r="C131" s="26" t="s">
        <v>4</v>
      </c>
      <c r="D131" s="81" t="s">
        <v>443</v>
      </c>
      <c r="E131" s="27" t="s">
        <v>37</v>
      </c>
      <c r="F131" s="81" t="s">
        <v>459</v>
      </c>
      <c r="G131" s="61" t="s">
        <v>332</v>
      </c>
      <c r="H131" s="29">
        <v>40000</v>
      </c>
      <c r="I131" s="25">
        <v>0</v>
      </c>
      <c r="J131" s="29">
        <v>1148</v>
      </c>
      <c r="K131" s="29">
        <v>1216</v>
      </c>
      <c r="L131" s="25">
        <v>277.47000000000003</v>
      </c>
      <c r="M131" s="29">
        <v>2641.47</v>
      </c>
      <c r="N131" s="29">
        <v>37358.53</v>
      </c>
      <c r="O131" s="10"/>
      <c r="P131" s="10"/>
    </row>
    <row r="132" spans="1:16">
      <c r="A132" s="25">
        <v>120</v>
      </c>
      <c r="B132" s="25" t="s">
        <v>283</v>
      </c>
      <c r="C132" s="26" t="s">
        <v>4</v>
      </c>
      <c r="D132" s="32" t="s">
        <v>277</v>
      </c>
      <c r="E132" s="27" t="s">
        <v>37</v>
      </c>
      <c r="F132" s="81" t="s">
        <v>457</v>
      </c>
      <c r="G132" s="61" t="s">
        <v>332</v>
      </c>
      <c r="H132" s="29">
        <v>45000</v>
      </c>
      <c r="I132" s="29">
        <v>1148.33</v>
      </c>
      <c r="J132" s="29">
        <v>1291.5</v>
      </c>
      <c r="K132" s="29">
        <v>1368</v>
      </c>
      <c r="L132" s="29">
        <v>8799.85</v>
      </c>
      <c r="M132" s="29">
        <v>12607.68</v>
      </c>
      <c r="N132" s="29">
        <v>32392.32</v>
      </c>
      <c r="O132" s="10"/>
    </row>
    <row r="133" spans="1:16">
      <c r="A133" s="25">
        <v>121</v>
      </c>
      <c r="B133" s="25" t="s">
        <v>369</v>
      </c>
      <c r="C133" s="26" t="s">
        <v>4</v>
      </c>
      <c r="D133" s="81" t="s">
        <v>435</v>
      </c>
      <c r="E133" s="27" t="s">
        <v>50</v>
      </c>
      <c r="F133" s="81" t="s">
        <v>457</v>
      </c>
      <c r="G133" s="61" t="s">
        <v>332</v>
      </c>
      <c r="H133" s="29">
        <v>45000</v>
      </c>
      <c r="I133" s="25">
        <v>0</v>
      </c>
      <c r="J133" s="29">
        <v>1291.5</v>
      </c>
      <c r="K133" s="29">
        <v>1368</v>
      </c>
      <c r="L133" s="29">
        <v>20138.47</v>
      </c>
      <c r="M133" s="29">
        <v>22797.97</v>
      </c>
      <c r="N133" s="29">
        <v>22202.03</v>
      </c>
      <c r="O133" s="10"/>
      <c r="P133" s="10"/>
    </row>
    <row r="134" spans="1:16">
      <c r="A134" s="25">
        <v>122</v>
      </c>
      <c r="B134" s="25" t="s">
        <v>98</v>
      </c>
      <c r="C134" s="26" t="s">
        <v>4</v>
      </c>
      <c r="D134" s="32" t="s">
        <v>464</v>
      </c>
      <c r="E134" s="27" t="s">
        <v>37</v>
      </c>
      <c r="F134" s="81" t="s">
        <v>459</v>
      </c>
      <c r="G134" s="61" t="s">
        <v>332</v>
      </c>
      <c r="H134" s="29">
        <v>35000</v>
      </c>
      <c r="I134" s="25">
        <v>0</v>
      </c>
      <c r="J134" s="29">
        <v>1004.5</v>
      </c>
      <c r="K134" s="29">
        <v>1064</v>
      </c>
      <c r="L134" s="29">
        <v>19346.13</v>
      </c>
      <c r="M134" s="29">
        <v>21414.63</v>
      </c>
      <c r="N134" s="29">
        <v>13585.37</v>
      </c>
      <c r="O134" s="10"/>
      <c r="P134" s="10"/>
    </row>
    <row r="135" spans="1:16">
      <c r="A135" s="25">
        <v>123</v>
      </c>
      <c r="B135" s="25" t="s">
        <v>285</v>
      </c>
      <c r="C135" s="26" t="s">
        <v>4</v>
      </c>
      <c r="D135" s="32" t="s">
        <v>422</v>
      </c>
      <c r="E135" s="27" t="s">
        <v>37</v>
      </c>
      <c r="F135" s="81" t="s">
        <v>460</v>
      </c>
      <c r="G135" s="61" t="s">
        <v>331</v>
      </c>
      <c r="H135" s="29">
        <v>76000</v>
      </c>
      <c r="I135" s="29">
        <v>6497.56</v>
      </c>
      <c r="J135" s="29">
        <v>2181.1999999999998</v>
      </c>
      <c r="K135" s="29">
        <v>2310.4</v>
      </c>
      <c r="L135" s="29">
        <v>15504.21</v>
      </c>
      <c r="M135" s="29">
        <v>26493.37</v>
      </c>
      <c r="N135" s="29">
        <v>49506.63</v>
      </c>
      <c r="O135" s="10"/>
      <c r="P135" s="10"/>
    </row>
    <row r="136" spans="1:16">
      <c r="A136" s="25">
        <v>124</v>
      </c>
      <c r="B136" s="25" t="s">
        <v>120</v>
      </c>
      <c r="C136" s="32" t="s">
        <v>4</v>
      </c>
      <c r="D136" s="81" t="s">
        <v>435</v>
      </c>
      <c r="E136" s="27" t="s">
        <v>50</v>
      </c>
      <c r="F136" s="81" t="s">
        <v>459</v>
      </c>
      <c r="G136" s="61" t="s">
        <v>332</v>
      </c>
      <c r="H136" s="29">
        <v>45000</v>
      </c>
      <c r="I136" s="29">
        <v>1148.33</v>
      </c>
      <c r="J136" s="29">
        <v>1291.5</v>
      </c>
      <c r="K136" s="29">
        <v>1368</v>
      </c>
      <c r="L136" s="29">
        <v>16890.66</v>
      </c>
      <c r="M136" s="29">
        <v>20698.490000000002</v>
      </c>
      <c r="N136" s="29">
        <v>24301.51</v>
      </c>
      <c r="O136" s="10"/>
      <c r="P136" s="10"/>
    </row>
    <row r="137" spans="1:16">
      <c r="A137" s="25">
        <v>125</v>
      </c>
      <c r="B137" s="25" t="s">
        <v>286</v>
      </c>
      <c r="C137" s="26" t="s">
        <v>4</v>
      </c>
      <c r="D137" s="81" t="s">
        <v>453</v>
      </c>
      <c r="E137" s="27" t="s">
        <v>37</v>
      </c>
      <c r="F137" s="81" t="s">
        <v>459</v>
      </c>
      <c r="G137" s="61" t="s">
        <v>331</v>
      </c>
      <c r="H137" s="29">
        <v>35000</v>
      </c>
      <c r="I137" s="25">
        <v>0</v>
      </c>
      <c r="J137" s="29">
        <v>1004.5</v>
      </c>
      <c r="K137" s="29">
        <v>1064</v>
      </c>
      <c r="L137" s="29">
        <v>8175.56</v>
      </c>
      <c r="M137" s="29">
        <v>10244.06</v>
      </c>
      <c r="N137" s="29">
        <v>24755.94</v>
      </c>
      <c r="O137" s="10"/>
      <c r="P137" s="10"/>
    </row>
    <row r="138" spans="1:16">
      <c r="A138" s="25">
        <v>126</v>
      </c>
      <c r="B138" s="25" t="s">
        <v>287</v>
      </c>
      <c r="C138" s="26" t="s">
        <v>4</v>
      </c>
      <c r="D138" s="32" t="s">
        <v>277</v>
      </c>
      <c r="E138" s="27" t="s">
        <v>37</v>
      </c>
      <c r="F138" s="81" t="s">
        <v>457</v>
      </c>
      <c r="G138" s="61" t="s">
        <v>331</v>
      </c>
      <c r="H138" s="29">
        <v>45000</v>
      </c>
      <c r="I138" s="25">
        <v>694.59</v>
      </c>
      <c r="J138" s="29">
        <v>1291.5</v>
      </c>
      <c r="K138" s="29">
        <v>1368</v>
      </c>
      <c r="L138" s="29">
        <v>10614.9</v>
      </c>
      <c r="M138" s="29">
        <v>13968.99</v>
      </c>
      <c r="N138" s="29">
        <v>31031.01</v>
      </c>
      <c r="O138" s="10"/>
      <c r="P138" s="10"/>
    </row>
    <row r="139" spans="1:16">
      <c r="A139" s="25">
        <v>127</v>
      </c>
      <c r="B139" s="25" t="s">
        <v>42</v>
      </c>
      <c r="C139" s="26" t="s">
        <v>4</v>
      </c>
      <c r="D139" s="81" t="s">
        <v>435</v>
      </c>
      <c r="E139" s="27" t="s">
        <v>37</v>
      </c>
      <c r="F139" s="81" t="s">
        <v>457</v>
      </c>
      <c r="G139" s="61" t="s">
        <v>331</v>
      </c>
      <c r="H139" s="29">
        <v>45000</v>
      </c>
      <c r="I139" s="29">
        <v>1148.33</v>
      </c>
      <c r="J139" s="29">
        <v>1291.5</v>
      </c>
      <c r="K139" s="29">
        <v>1368</v>
      </c>
      <c r="L139" s="29">
        <v>3488.17</v>
      </c>
      <c r="M139" s="29">
        <v>7296</v>
      </c>
      <c r="N139" s="29">
        <v>37704</v>
      </c>
      <c r="O139" s="10"/>
      <c r="P139" s="10"/>
    </row>
    <row r="140" spans="1:16">
      <c r="A140" s="25">
        <v>128</v>
      </c>
      <c r="B140" s="25" t="s">
        <v>338</v>
      </c>
      <c r="C140" s="26" t="s">
        <v>4</v>
      </c>
      <c r="D140" s="32" t="s">
        <v>53</v>
      </c>
      <c r="E140" s="27" t="s">
        <v>37</v>
      </c>
      <c r="F140" s="81" t="s">
        <v>459</v>
      </c>
      <c r="G140" s="61" t="s">
        <v>331</v>
      </c>
      <c r="H140" s="29">
        <v>30000</v>
      </c>
      <c r="I140" s="25">
        <v>0</v>
      </c>
      <c r="J140" s="25">
        <v>861</v>
      </c>
      <c r="K140" s="25">
        <v>912</v>
      </c>
      <c r="L140" s="25">
        <v>277.47000000000003</v>
      </c>
      <c r="M140" s="29">
        <v>2050.4699999999998</v>
      </c>
      <c r="N140" s="29">
        <v>27949.53</v>
      </c>
      <c r="O140" s="10"/>
    </row>
    <row r="141" spans="1:16">
      <c r="A141" s="25">
        <v>129</v>
      </c>
      <c r="B141" s="25" t="s">
        <v>122</v>
      </c>
      <c r="C141" s="26" t="s">
        <v>4</v>
      </c>
      <c r="D141" s="32" t="s">
        <v>360</v>
      </c>
      <c r="E141" s="27" t="s">
        <v>37</v>
      </c>
      <c r="F141" s="81" t="s">
        <v>460</v>
      </c>
      <c r="G141" s="61" t="s">
        <v>331</v>
      </c>
      <c r="H141" s="29">
        <v>55000</v>
      </c>
      <c r="I141" s="29">
        <v>2559.6799999999998</v>
      </c>
      <c r="J141" s="29">
        <v>1578.5</v>
      </c>
      <c r="K141" s="29">
        <v>1672</v>
      </c>
      <c r="L141" s="29">
        <v>6025</v>
      </c>
      <c r="M141" s="29">
        <v>11835.18</v>
      </c>
      <c r="N141" s="29">
        <v>43164.82</v>
      </c>
      <c r="O141" s="10"/>
      <c r="P141" s="10"/>
    </row>
    <row r="142" spans="1:16">
      <c r="A142" s="25">
        <v>130</v>
      </c>
      <c r="B142" s="25" t="s">
        <v>288</v>
      </c>
      <c r="C142" s="26" t="s">
        <v>4</v>
      </c>
      <c r="D142" s="32" t="s">
        <v>277</v>
      </c>
      <c r="E142" s="27" t="s">
        <v>50</v>
      </c>
      <c r="F142" s="81" t="s">
        <v>457</v>
      </c>
      <c r="G142" s="61" t="s">
        <v>331</v>
      </c>
      <c r="H142" s="29">
        <v>45000</v>
      </c>
      <c r="I142" s="25">
        <v>694.59</v>
      </c>
      <c r="J142" s="29">
        <v>1291.5</v>
      </c>
      <c r="K142" s="29">
        <v>1368</v>
      </c>
      <c r="L142" s="29">
        <v>6544.04</v>
      </c>
      <c r="M142" s="29">
        <v>9898.1299999999992</v>
      </c>
      <c r="N142" s="29">
        <v>35101.870000000003</v>
      </c>
      <c r="O142" s="10"/>
      <c r="P142" s="10"/>
    </row>
    <row r="143" spans="1:16">
      <c r="A143" s="25">
        <v>131</v>
      </c>
      <c r="B143" s="25" t="s">
        <v>290</v>
      </c>
      <c r="C143" s="26" t="s">
        <v>4</v>
      </c>
      <c r="D143" s="32" t="s">
        <v>277</v>
      </c>
      <c r="E143" s="27" t="s">
        <v>50</v>
      </c>
      <c r="F143" s="81" t="s">
        <v>457</v>
      </c>
      <c r="G143" s="61" t="s">
        <v>332</v>
      </c>
      <c r="H143" s="29">
        <v>45000</v>
      </c>
      <c r="I143" s="29">
        <v>1148.33</v>
      </c>
      <c r="J143" s="29">
        <v>1291.5</v>
      </c>
      <c r="K143" s="29">
        <v>1368</v>
      </c>
      <c r="L143" s="29">
        <v>14274.55</v>
      </c>
      <c r="M143" s="29">
        <v>18082.38</v>
      </c>
      <c r="N143" s="29">
        <v>26917.62</v>
      </c>
      <c r="O143" s="10"/>
      <c r="P143" s="10"/>
    </row>
    <row r="144" spans="1:16">
      <c r="A144" s="25">
        <v>132</v>
      </c>
      <c r="B144" s="25" t="s">
        <v>123</v>
      </c>
      <c r="C144" s="26" t="s">
        <v>4</v>
      </c>
      <c r="D144" s="32" t="s">
        <v>367</v>
      </c>
      <c r="E144" s="27" t="s">
        <v>37</v>
      </c>
      <c r="F144" s="81" t="s">
        <v>460</v>
      </c>
      <c r="G144" s="61" t="s">
        <v>331</v>
      </c>
      <c r="H144" s="29">
        <v>105000</v>
      </c>
      <c r="I144" s="29">
        <v>13281.49</v>
      </c>
      <c r="J144" s="29">
        <v>3013.5</v>
      </c>
      <c r="K144" s="29">
        <v>3192</v>
      </c>
      <c r="L144" s="29">
        <v>60114.71</v>
      </c>
      <c r="M144" s="29">
        <v>79601.7</v>
      </c>
      <c r="N144" s="29">
        <v>25398.3</v>
      </c>
      <c r="O144" s="10"/>
      <c r="P144" s="10"/>
    </row>
    <row r="145" spans="1:16">
      <c r="A145" s="25">
        <v>133</v>
      </c>
      <c r="B145" s="25" t="s">
        <v>291</v>
      </c>
      <c r="C145" s="26" t="s">
        <v>4</v>
      </c>
      <c r="D145" s="81" t="s">
        <v>453</v>
      </c>
      <c r="E145" s="27" t="s">
        <v>37</v>
      </c>
      <c r="F145" s="81" t="s">
        <v>459</v>
      </c>
      <c r="G145" s="61" t="s">
        <v>331</v>
      </c>
      <c r="H145" s="29">
        <v>35000</v>
      </c>
      <c r="I145" s="25">
        <v>0</v>
      </c>
      <c r="J145" s="29">
        <v>1004.5</v>
      </c>
      <c r="K145" s="29">
        <v>1064</v>
      </c>
      <c r="L145" s="29">
        <v>3802.47</v>
      </c>
      <c r="M145" s="29">
        <v>5870.97</v>
      </c>
      <c r="N145" s="29">
        <v>29129.03</v>
      </c>
      <c r="O145" s="10"/>
      <c r="P145" s="10"/>
    </row>
    <row r="146" spans="1:16">
      <c r="A146" s="25">
        <v>134</v>
      </c>
      <c r="B146" s="25" t="s">
        <v>126</v>
      </c>
      <c r="C146" s="26" t="s">
        <v>4</v>
      </c>
      <c r="D146" s="81" t="s">
        <v>435</v>
      </c>
      <c r="E146" s="27" t="s">
        <v>50</v>
      </c>
      <c r="F146" s="81" t="s">
        <v>457</v>
      </c>
      <c r="G146" s="61" t="s">
        <v>332</v>
      </c>
      <c r="H146" s="29">
        <v>45000</v>
      </c>
      <c r="I146" s="25">
        <v>0</v>
      </c>
      <c r="J146" s="29">
        <v>1291.5</v>
      </c>
      <c r="K146" s="29">
        <v>1368</v>
      </c>
      <c r="L146" s="29">
        <v>2150</v>
      </c>
      <c r="M146" s="29">
        <v>4809.5</v>
      </c>
      <c r="N146" s="29">
        <v>40190.5</v>
      </c>
      <c r="O146" s="10"/>
      <c r="P146" s="10"/>
    </row>
    <row r="147" spans="1:16">
      <c r="A147" s="25">
        <v>135</v>
      </c>
      <c r="B147" s="25" t="s">
        <v>293</v>
      </c>
      <c r="C147" s="26" t="s">
        <v>4</v>
      </c>
      <c r="D147" s="81" t="s">
        <v>453</v>
      </c>
      <c r="E147" s="27" t="s">
        <v>37</v>
      </c>
      <c r="F147" s="81" t="s">
        <v>459</v>
      </c>
      <c r="G147" s="61" t="s">
        <v>332</v>
      </c>
      <c r="H147" s="29">
        <v>35000</v>
      </c>
      <c r="I147" s="25">
        <v>0</v>
      </c>
      <c r="J147" s="29">
        <v>1004.5</v>
      </c>
      <c r="K147" s="29">
        <v>1064</v>
      </c>
      <c r="L147" s="29">
        <v>3501.69</v>
      </c>
      <c r="M147" s="29">
        <v>5570.19</v>
      </c>
      <c r="N147" s="29">
        <v>29429.81</v>
      </c>
      <c r="O147" s="10"/>
      <c r="P147" s="10"/>
    </row>
    <row r="148" spans="1:16">
      <c r="A148" s="25">
        <v>136</v>
      </c>
      <c r="B148" s="25" t="s">
        <v>112</v>
      </c>
      <c r="C148" s="26" t="s">
        <v>4</v>
      </c>
      <c r="D148" s="32" t="s">
        <v>464</v>
      </c>
      <c r="E148" s="27" t="s">
        <v>37</v>
      </c>
      <c r="F148" s="81" t="s">
        <v>459</v>
      </c>
      <c r="G148" s="61" t="s">
        <v>331</v>
      </c>
      <c r="H148" s="29">
        <v>26000</v>
      </c>
      <c r="I148" s="25">
        <v>0</v>
      </c>
      <c r="J148" s="25">
        <v>746.2</v>
      </c>
      <c r="K148" s="25">
        <v>790.4</v>
      </c>
      <c r="L148" s="29">
        <v>12149.33</v>
      </c>
      <c r="M148" s="29">
        <v>13685.93</v>
      </c>
      <c r="N148" s="29">
        <v>12314.07</v>
      </c>
      <c r="O148" s="10"/>
      <c r="P148" s="10"/>
    </row>
    <row r="149" spans="1:16">
      <c r="A149" s="25">
        <v>137</v>
      </c>
      <c r="B149" s="25" t="s">
        <v>294</v>
      </c>
      <c r="C149" s="26" t="s">
        <v>4</v>
      </c>
      <c r="D149" s="32" t="s">
        <v>277</v>
      </c>
      <c r="E149" s="27" t="s">
        <v>37</v>
      </c>
      <c r="F149" s="81" t="s">
        <v>457</v>
      </c>
      <c r="G149" s="61" t="s">
        <v>331</v>
      </c>
      <c r="H149" s="29">
        <v>45000</v>
      </c>
      <c r="I149" s="29">
        <v>1148.33</v>
      </c>
      <c r="J149" s="29">
        <v>1291.5</v>
      </c>
      <c r="K149" s="29">
        <v>1368</v>
      </c>
      <c r="L149" s="29">
        <v>6118.68</v>
      </c>
      <c r="M149" s="29">
        <v>9926.51</v>
      </c>
      <c r="N149" s="29">
        <v>35073.49</v>
      </c>
      <c r="O149" s="10"/>
    </row>
    <row r="150" spans="1:16">
      <c r="A150" s="25">
        <v>138</v>
      </c>
      <c r="B150" s="25" t="s">
        <v>61</v>
      </c>
      <c r="C150" s="26" t="s">
        <v>386</v>
      </c>
      <c r="D150" s="32" t="s">
        <v>362</v>
      </c>
      <c r="E150" s="27" t="s">
        <v>37</v>
      </c>
      <c r="F150" s="81" t="s">
        <v>459</v>
      </c>
      <c r="G150" s="61" t="s">
        <v>332</v>
      </c>
      <c r="H150" s="29">
        <v>35000</v>
      </c>
      <c r="I150" s="25">
        <v>0</v>
      </c>
      <c r="J150" s="29">
        <v>1004.5</v>
      </c>
      <c r="K150" s="29">
        <v>1064</v>
      </c>
      <c r="L150" s="29">
        <v>19081.59</v>
      </c>
      <c r="M150" s="29">
        <v>21150.09</v>
      </c>
      <c r="N150" s="29">
        <v>13849.91</v>
      </c>
      <c r="O150" s="10"/>
    </row>
    <row r="151" spans="1:16">
      <c r="A151" s="25">
        <v>139</v>
      </c>
      <c r="B151" s="25" t="s">
        <v>62</v>
      </c>
      <c r="C151" s="26" t="s">
        <v>386</v>
      </c>
      <c r="D151" s="32" t="s">
        <v>40</v>
      </c>
      <c r="E151" s="27" t="s">
        <v>50</v>
      </c>
      <c r="F151" s="81" t="s">
        <v>459</v>
      </c>
      <c r="G151" s="61" t="s">
        <v>332</v>
      </c>
      <c r="H151" s="29">
        <v>35000</v>
      </c>
      <c r="I151" s="25">
        <v>0</v>
      </c>
      <c r="J151" s="29">
        <v>1004.5</v>
      </c>
      <c r="K151" s="29">
        <v>1064</v>
      </c>
      <c r="L151" s="25">
        <v>277.47000000000003</v>
      </c>
      <c r="M151" s="29">
        <v>2345.9699999999998</v>
      </c>
      <c r="N151" s="29">
        <v>32654.03</v>
      </c>
      <c r="O151" s="10"/>
    </row>
    <row r="152" spans="1:16">
      <c r="A152" s="25">
        <v>140</v>
      </c>
      <c r="B152" s="25" t="s">
        <v>341</v>
      </c>
      <c r="C152" s="26" t="s">
        <v>386</v>
      </c>
      <c r="D152" s="32" t="s">
        <v>359</v>
      </c>
      <c r="E152" s="27" t="s">
        <v>37</v>
      </c>
      <c r="F152" s="81" t="s">
        <v>459</v>
      </c>
      <c r="G152" s="61" t="s">
        <v>331</v>
      </c>
      <c r="H152" s="29">
        <v>30000</v>
      </c>
      <c r="I152" s="25">
        <v>0</v>
      </c>
      <c r="J152" s="25">
        <v>861</v>
      </c>
      <c r="K152" s="25">
        <v>912</v>
      </c>
      <c r="L152" s="29">
        <v>1302.47</v>
      </c>
      <c r="M152" s="29">
        <v>3075.47</v>
      </c>
      <c r="N152" s="29">
        <v>26924.53</v>
      </c>
      <c r="O152" s="10"/>
      <c r="P152" s="10"/>
    </row>
    <row r="153" spans="1:16" ht="15" customHeight="1">
      <c r="A153" s="25">
        <v>141</v>
      </c>
      <c r="B153" s="25" t="s">
        <v>63</v>
      </c>
      <c r="C153" s="26" t="s">
        <v>386</v>
      </c>
      <c r="D153" s="32" t="s">
        <v>40</v>
      </c>
      <c r="E153" s="27" t="s">
        <v>50</v>
      </c>
      <c r="F153" s="81" t="s">
        <v>459</v>
      </c>
      <c r="G153" s="61" t="s">
        <v>331</v>
      </c>
      <c r="H153" s="29">
        <v>35000</v>
      </c>
      <c r="I153" s="25">
        <v>0</v>
      </c>
      <c r="J153" s="29">
        <v>1004.5</v>
      </c>
      <c r="K153" s="29">
        <v>1064</v>
      </c>
      <c r="L153" s="29">
        <v>11166.6</v>
      </c>
      <c r="M153" s="29">
        <v>13235.1</v>
      </c>
      <c r="N153" s="29">
        <v>21764.9</v>
      </c>
      <c r="O153" s="10"/>
      <c r="P153" s="10"/>
    </row>
    <row r="154" spans="1:16">
      <c r="A154" s="25">
        <v>142</v>
      </c>
      <c r="B154" s="25" t="s">
        <v>64</v>
      </c>
      <c r="C154" s="26" t="s">
        <v>386</v>
      </c>
      <c r="D154" s="32" t="s">
        <v>423</v>
      </c>
      <c r="E154" s="27" t="s">
        <v>50</v>
      </c>
      <c r="F154" s="81" t="s">
        <v>460</v>
      </c>
      <c r="G154" s="61" t="s">
        <v>331</v>
      </c>
      <c r="H154" s="29">
        <v>76000</v>
      </c>
      <c r="I154" s="29">
        <v>6497.56</v>
      </c>
      <c r="J154" s="29">
        <v>2181.1999999999998</v>
      </c>
      <c r="K154" s="29">
        <v>2310.4</v>
      </c>
      <c r="L154" s="29">
        <v>1402.47</v>
      </c>
      <c r="M154" s="29">
        <v>12391.63</v>
      </c>
      <c r="N154" s="29">
        <v>63608.37</v>
      </c>
      <c r="O154" s="10"/>
    </row>
    <row r="155" spans="1:16">
      <c r="A155" s="25">
        <v>143</v>
      </c>
      <c r="B155" s="25" t="s">
        <v>66</v>
      </c>
      <c r="C155" s="26" t="s">
        <v>386</v>
      </c>
      <c r="D155" s="32" t="s">
        <v>53</v>
      </c>
      <c r="E155" s="27" t="s">
        <v>37</v>
      </c>
      <c r="F155" s="81" t="s">
        <v>459</v>
      </c>
      <c r="G155" s="61" t="s">
        <v>331</v>
      </c>
      <c r="H155" s="29">
        <v>35000</v>
      </c>
      <c r="I155" s="25">
        <v>0</v>
      </c>
      <c r="J155" s="29">
        <v>1004.5</v>
      </c>
      <c r="K155" s="29">
        <v>1064</v>
      </c>
      <c r="L155" s="29">
        <v>5052.17</v>
      </c>
      <c r="M155" s="29">
        <v>7120.67</v>
      </c>
      <c r="N155" s="29">
        <v>27879.33</v>
      </c>
      <c r="O155" s="10"/>
      <c r="P155" s="10"/>
    </row>
    <row r="156" spans="1:16" ht="16.5" customHeight="1">
      <c r="A156" s="25">
        <v>144</v>
      </c>
      <c r="B156" s="25" t="s">
        <v>340</v>
      </c>
      <c r="C156" s="26" t="s">
        <v>386</v>
      </c>
      <c r="D156" s="32" t="s">
        <v>359</v>
      </c>
      <c r="E156" s="27" t="s">
        <v>37</v>
      </c>
      <c r="F156" s="81" t="s">
        <v>459</v>
      </c>
      <c r="G156" s="61" t="s">
        <v>331</v>
      </c>
      <c r="H156" s="29">
        <v>30000</v>
      </c>
      <c r="I156" s="25">
        <v>0</v>
      </c>
      <c r="J156" s="25">
        <v>861</v>
      </c>
      <c r="K156" s="25">
        <v>912</v>
      </c>
      <c r="L156" s="29">
        <v>1050</v>
      </c>
      <c r="M156" s="29">
        <v>2823</v>
      </c>
      <c r="N156" s="29">
        <v>27177</v>
      </c>
      <c r="O156" s="10"/>
      <c r="P156" s="10"/>
    </row>
    <row r="157" spans="1:16">
      <c r="A157" s="25">
        <v>145</v>
      </c>
      <c r="B157" s="25" t="s">
        <v>267</v>
      </c>
      <c r="C157" s="26" t="s">
        <v>386</v>
      </c>
      <c r="D157" s="76" t="s">
        <v>421</v>
      </c>
      <c r="E157" s="27" t="s">
        <v>50</v>
      </c>
      <c r="F157" s="81" t="s">
        <v>460</v>
      </c>
      <c r="G157" s="61" t="s">
        <v>331</v>
      </c>
      <c r="H157" s="29">
        <v>76000</v>
      </c>
      <c r="I157" s="29">
        <v>6195.07</v>
      </c>
      <c r="J157" s="29">
        <v>2181.1999999999998</v>
      </c>
      <c r="K157" s="29">
        <v>2310.4</v>
      </c>
      <c r="L157" s="29">
        <v>42173.03</v>
      </c>
      <c r="M157" s="29">
        <v>52859.7</v>
      </c>
      <c r="N157" s="29">
        <v>23140.3</v>
      </c>
      <c r="O157" s="10"/>
      <c r="P157" s="10"/>
    </row>
    <row r="158" spans="1:16">
      <c r="A158" s="25">
        <v>146</v>
      </c>
      <c r="B158" s="25" t="s">
        <v>67</v>
      </c>
      <c r="C158" s="26" t="s">
        <v>386</v>
      </c>
      <c r="D158" s="32" t="s">
        <v>359</v>
      </c>
      <c r="E158" s="27" t="s">
        <v>37</v>
      </c>
      <c r="F158" s="81" t="s">
        <v>459</v>
      </c>
      <c r="G158" s="61" t="s">
        <v>331</v>
      </c>
      <c r="H158" s="29">
        <v>35000</v>
      </c>
      <c r="I158" s="25">
        <v>0</v>
      </c>
      <c r="J158" s="29">
        <v>1004.5</v>
      </c>
      <c r="K158" s="29">
        <v>1064</v>
      </c>
      <c r="L158" s="29">
        <v>4360</v>
      </c>
      <c r="M158" s="29">
        <v>6428.5</v>
      </c>
      <c r="N158" s="29">
        <v>28571.5</v>
      </c>
      <c r="O158" s="10"/>
      <c r="P158" s="10"/>
    </row>
    <row r="159" spans="1:16">
      <c r="A159" s="25">
        <v>147</v>
      </c>
      <c r="B159" s="25" t="s">
        <v>68</v>
      </c>
      <c r="C159" s="26" t="s">
        <v>386</v>
      </c>
      <c r="D159" s="32" t="s">
        <v>362</v>
      </c>
      <c r="E159" s="27" t="s">
        <v>37</v>
      </c>
      <c r="F159" s="81" t="s">
        <v>459</v>
      </c>
      <c r="G159" s="61" t="s">
        <v>332</v>
      </c>
      <c r="H159" s="29">
        <v>35000</v>
      </c>
      <c r="I159" s="25">
        <v>0</v>
      </c>
      <c r="J159" s="29">
        <v>1004.5</v>
      </c>
      <c r="K159" s="29">
        <v>1064</v>
      </c>
      <c r="L159" s="29">
        <v>10860.92</v>
      </c>
      <c r="M159" s="29">
        <v>12929.42</v>
      </c>
      <c r="N159" s="29">
        <v>22070.58</v>
      </c>
      <c r="O159" s="10"/>
    </row>
    <row r="160" spans="1:16">
      <c r="A160" s="25">
        <v>148</v>
      </c>
      <c r="B160" s="25" t="s">
        <v>69</v>
      </c>
      <c r="C160" s="26" t="s">
        <v>386</v>
      </c>
      <c r="D160" s="32" t="s">
        <v>360</v>
      </c>
      <c r="E160" s="27" t="s">
        <v>37</v>
      </c>
      <c r="F160" s="81" t="s">
        <v>460</v>
      </c>
      <c r="G160" s="61" t="s">
        <v>331</v>
      </c>
      <c r="H160" s="29">
        <v>55000</v>
      </c>
      <c r="I160" s="29">
        <v>2559.6799999999998</v>
      </c>
      <c r="J160" s="29">
        <v>1578.5</v>
      </c>
      <c r="K160" s="29">
        <v>1672</v>
      </c>
      <c r="L160" s="29">
        <v>6859</v>
      </c>
      <c r="M160" s="29">
        <v>12669.18</v>
      </c>
      <c r="N160" s="29">
        <v>42330.82</v>
      </c>
      <c r="O160" s="10"/>
    </row>
    <row r="161" spans="1:16">
      <c r="A161" s="25">
        <v>149</v>
      </c>
      <c r="B161" s="25" t="s">
        <v>70</v>
      </c>
      <c r="C161" s="26" t="s">
        <v>386</v>
      </c>
      <c r="D161" s="32" t="s">
        <v>362</v>
      </c>
      <c r="E161" s="27" t="s">
        <v>37</v>
      </c>
      <c r="F161" s="81" t="s">
        <v>459</v>
      </c>
      <c r="G161" s="61" t="s">
        <v>331</v>
      </c>
      <c r="H161" s="29">
        <v>35000</v>
      </c>
      <c r="I161" s="25">
        <v>0</v>
      </c>
      <c r="J161" s="29">
        <v>1004.5</v>
      </c>
      <c r="K161" s="29">
        <v>1064</v>
      </c>
      <c r="L161" s="25">
        <v>25</v>
      </c>
      <c r="M161" s="29">
        <v>2093.5</v>
      </c>
      <c r="N161" s="29">
        <v>32906.5</v>
      </c>
      <c r="O161" s="10"/>
      <c r="P161" s="10"/>
    </row>
    <row r="162" spans="1:16">
      <c r="A162" s="25">
        <v>150</v>
      </c>
      <c r="B162" s="25" t="s">
        <v>342</v>
      </c>
      <c r="C162" s="26" t="s">
        <v>386</v>
      </c>
      <c r="D162" s="32" t="s">
        <v>359</v>
      </c>
      <c r="E162" s="27" t="s">
        <v>37</v>
      </c>
      <c r="F162" s="81" t="s">
        <v>459</v>
      </c>
      <c r="G162" s="61" t="s">
        <v>332</v>
      </c>
      <c r="H162" s="29">
        <v>30000</v>
      </c>
      <c r="I162" s="25">
        <v>0</v>
      </c>
      <c r="J162" s="25">
        <v>861</v>
      </c>
      <c r="K162" s="25">
        <v>912</v>
      </c>
      <c r="L162" s="29">
        <v>1302.47</v>
      </c>
      <c r="M162" s="29">
        <v>3075.47</v>
      </c>
      <c r="N162" s="29">
        <v>26924.53</v>
      </c>
      <c r="O162" s="10"/>
      <c r="P162" s="10"/>
    </row>
    <row r="163" spans="1:16">
      <c r="A163" s="25">
        <v>151</v>
      </c>
      <c r="B163" s="25" t="s">
        <v>71</v>
      </c>
      <c r="C163" s="26" t="s">
        <v>386</v>
      </c>
      <c r="D163" s="32" t="s">
        <v>362</v>
      </c>
      <c r="E163" s="27" t="s">
        <v>37</v>
      </c>
      <c r="F163" s="81" t="s">
        <v>458</v>
      </c>
      <c r="G163" s="61" t="s">
        <v>332</v>
      </c>
      <c r="H163" s="29">
        <v>35000</v>
      </c>
      <c r="I163" s="25">
        <v>0</v>
      </c>
      <c r="J163" s="29">
        <v>1004.5</v>
      </c>
      <c r="K163" s="29">
        <v>1064</v>
      </c>
      <c r="L163" s="29">
        <v>18944.27</v>
      </c>
      <c r="M163" s="29">
        <v>21012.77</v>
      </c>
      <c r="N163" s="29">
        <v>13987.23</v>
      </c>
      <c r="O163" s="10"/>
    </row>
    <row r="164" spans="1:16">
      <c r="A164" s="25">
        <v>152</v>
      </c>
      <c r="B164" s="25" t="s">
        <v>72</v>
      </c>
      <c r="C164" s="26" t="s">
        <v>386</v>
      </c>
      <c r="D164" s="76" t="s">
        <v>420</v>
      </c>
      <c r="E164" s="27" t="s">
        <v>37</v>
      </c>
      <c r="F164" s="81" t="s">
        <v>460</v>
      </c>
      <c r="G164" s="61" t="s">
        <v>332</v>
      </c>
      <c r="H164" s="29">
        <v>40000</v>
      </c>
      <c r="I164" s="25">
        <v>0</v>
      </c>
      <c r="J164" s="29">
        <v>1148</v>
      </c>
      <c r="K164" s="29">
        <v>1216</v>
      </c>
      <c r="L164" s="29">
        <v>1371</v>
      </c>
      <c r="M164" s="29">
        <v>3735</v>
      </c>
      <c r="N164" s="29">
        <v>36265</v>
      </c>
      <c r="O164" s="10"/>
      <c r="P164" s="10"/>
    </row>
    <row r="165" spans="1:16">
      <c r="A165" s="25">
        <v>153</v>
      </c>
      <c r="B165" s="25" t="s">
        <v>73</v>
      </c>
      <c r="C165" s="26" t="s">
        <v>386</v>
      </c>
      <c r="D165" s="32" t="s">
        <v>362</v>
      </c>
      <c r="E165" s="27" t="s">
        <v>37</v>
      </c>
      <c r="F165" s="81" t="s">
        <v>459</v>
      </c>
      <c r="G165" s="61" t="s">
        <v>332</v>
      </c>
      <c r="H165" s="29">
        <v>35000</v>
      </c>
      <c r="I165" s="25">
        <v>0</v>
      </c>
      <c r="J165" s="29">
        <v>1004.5</v>
      </c>
      <c r="K165" s="29">
        <v>1064</v>
      </c>
      <c r="L165" s="25">
        <v>125</v>
      </c>
      <c r="M165" s="29">
        <v>2193.5</v>
      </c>
      <c r="N165" s="29">
        <v>32806.5</v>
      </c>
      <c r="O165" s="10"/>
      <c r="P165" s="10"/>
    </row>
    <row r="166" spans="1:16">
      <c r="A166" s="25">
        <v>154</v>
      </c>
      <c r="B166" s="25" t="s">
        <v>75</v>
      </c>
      <c r="C166" s="26" t="s">
        <v>386</v>
      </c>
      <c r="D166" s="32" t="s">
        <v>359</v>
      </c>
      <c r="E166" s="27" t="s">
        <v>50</v>
      </c>
      <c r="F166" s="81" t="s">
        <v>459</v>
      </c>
      <c r="G166" s="61" t="s">
        <v>332</v>
      </c>
      <c r="H166" s="29">
        <v>35000</v>
      </c>
      <c r="I166" s="25">
        <v>0</v>
      </c>
      <c r="J166" s="29">
        <v>1004.5</v>
      </c>
      <c r="K166" s="29">
        <v>1064</v>
      </c>
      <c r="L166" s="29">
        <v>19670.439999999999</v>
      </c>
      <c r="M166" s="29">
        <v>21738.94</v>
      </c>
      <c r="N166" s="29">
        <v>13261.06</v>
      </c>
      <c r="O166" s="10"/>
      <c r="P166" s="10"/>
    </row>
    <row r="167" spans="1:16">
      <c r="A167" s="25">
        <v>155</v>
      </c>
      <c r="B167" s="25" t="s">
        <v>76</v>
      </c>
      <c r="C167" s="26" t="s">
        <v>386</v>
      </c>
      <c r="D167" s="32" t="s">
        <v>359</v>
      </c>
      <c r="E167" s="27" t="s">
        <v>37</v>
      </c>
      <c r="F167" s="81" t="s">
        <v>462</v>
      </c>
      <c r="G167" s="61" t="s">
        <v>332</v>
      </c>
      <c r="H167" s="29">
        <v>35000</v>
      </c>
      <c r="I167" s="25">
        <v>0</v>
      </c>
      <c r="J167" s="29">
        <v>1004.5</v>
      </c>
      <c r="K167" s="29">
        <v>1064</v>
      </c>
      <c r="L167" s="25">
        <v>277.47000000000003</v>
      </c>
      <c r="M167" s="29">
        <v>2345.9699999999998</v>
      </c>
      <c r="N167" s="29">
        <v>32654.03</v>
      </c>
      <c r="O167" s="10"/>
    </row>
    <row r="168" spans="1:16">
      <c r="A168" s="25">
        <v>156</v>
      </c>
      <c r="B168" s="25" t="s">
        <v>188</v>
      </c>
      <c r="C168" s="26" t="s">
        <v>386</v>
      </c>
      <c r="D168" s="32" t="s">
        <v>359</v>
      </c>
      <c r="E168" s="27" t="s">
        <v>37</v>
      </c>
      <c r="F168" s="81" t="s">
        <v>459</v>
      </c>
      <c r="G168" s="61" t="s">
        <v>331</v>
      </c>
      <c r="H168" s="29">
        <v>30000</v>
      </c>
      <c r="I168" s="25">
        <v>0</v>
      </c>
      <c r="J168" s="25">
        <v>861</v>
      </c>
      <c r="K168" s="25">
        <v>912</v>
      </c>
      <c r="L168" s="29">
        <v>10204.469999999999</v>
      </c>
      <c r="M168" s="29">
        <v>11977.47</v>
      </c>
      <c r="N168" s="29">
        <v>18022.53</v>
      </c>
      <c r="O168" s="10"/>
      <c r="P168" s="10"/>
    </row>
    <row r="169" spans="1:16">
      <c r="A169" s="25">
        <v>157</v>
      </c>
      <c r="B169" s="25" t="s">
        <v>77</v>
      </c>
      <c r="C169" s="26" t="s">
        <v>386</v>
      </c>
      <c r="D169" s="32" t="s">
        <v>362</v>
      </c>
      <c r="E169" s="27" t="s">
        <v>50</v>
      </c>
      <c r="F169" s="81" t="s">
        <v>459</v>
      </c>
      <c r="G169" s="61" t="s">
        <v>331</v>
      </c>
      <c r="H169" s="29">
        <v>26000</v>
      </c>
      <c r="I169" s="25">
        <v>0</v>
      </c>
      <c r="J169" s="25">
        <v>746.2</v>
      </c>
      <c r="K169" s="25">
        <v>790.4</v>
      </c>
      <c r="L169" s="25">
        <v>851</v>
      </c>
      <c r="M169" s="29">
        <v>2387.6</v>
      </c>
      <c r="N169" s="29">
        <v>23612.400000000001</v>
      </c>
      <c r="O169" s="10"/>
      <c r="P169" s="10"/>
    </row>
    <row r="170" spans="1:16">
      <c r="A170" s="25">
        <v>158</v>
      </c>
      <c r="B170" s="25" t="s">
        <v>480</v>
      </c>
      <c r="C170" s="26" t="s">
        <v>386</v>
      </c>
      <c r="D170" s="32" t="s">
        <v>472</v>
      </c>
      <c r="E170" s="27" t="s">
        <v>37</v>
      </c>
      <c r="F170" s="81" t="s">
        <v>459</v>
      </c>
      <c r="G170" s="61" t="s">
        <v>331</v>
      </c>
      <c r="H170" s="29">
        <v>24150</v>
      </c>
      <c r="I170" s="25">
        <v>0</v>
      </c>
      <c r="J170" s="25">
        <v>693.11</v>
      </c>
      <c r="K170" s="25">
        <v>734.16</v>
      </c>
      <c r="L170" s="25">
        <v>125</v>
      </c>
      <c r="M170" s="29">
        <v>1552.27</v>
      </c>
      <c r="N170" s="29">
        <v>22597.73</v>
      </c>
      <c r="O170" s="10"/>
      <c r="P170" s="10"/>
    </row>
    <row r="171" spans="1:16">
      <c r="A171" s="25">
        <v>159</v>
      </c>
      <c r="B171" s="25" t="s">
        <v>78</v>
      </c>
      <c r="C171" s="26" t="s">
        <v>386</v>
      </c>
      <c r="D171" s="32" t="s">
        <v>362</v>
      </c>
      <c r="E171" s="27" t="s">
        <v>37</v>
      </c>
      <c r="F171" s="81" t="s">
        <v>459</v>
      </c>
      <c r="G171" s="61" t="s">
        <v>331</v>
      </c>
      <c r="H171" s="29">
        <v>35000</v>
      </c>
      <c r="I171" s="25">
        <v>0</v>
      </c>
      <c r="J171" s="29">
        <v>1004.5</v>
      </c>
      <c r="K171" s="29">
        <v>1064</v>
      </c>
      <c r="L171" s="29">
        <v>9510.5300000000007</v>
      </c>
      <c r="M171" s="29">
        <v>11579.03</v>
      </c>
      <c r="N171" s="29">
        <v>23420.97</v>
      </c>
      <c r="O171" s="10"/>
      <c r="P171" s="10"/>
    </row>
    <row r="172" spans="1:16">
      <c r="A172" s="25">
        <v>160</v>
      </c>
      <c r="B172" s="25" t="s">
        <v>180</v>
      </c>
      <c r="C172" s="32" t="s">
        <v>17</v>
      </c>
      <c r="D172" s="32" t="s">
        <v>53</v>
      </c>
      <c r="E172" s="27" t="s">
        <v>37</v>
      </c>
      <c r="F172" s="81" t="s">
        <v>459</v>
      </c>
      <c r="G172" s="61" t="s">
        <v>331</v>
      </c>
      <c r="H172" s="29">
        <v>30000</v>
      </c>
      <c r="I172" s="25">
        <v>0</v>
      </c>
      <c r="J172" s="25">
        <v>861</v>
      </c>
      <c r="K172" s="25">
        <v>912</v>
      </c>
      <c r="L172" s="25">
        <v>272.39999999999998</v>
      </c>
      <c r="M172" s="29">
        <v>2045.4</v>
      </c>
      <c r="N172" s="29">
        <v>27954.6</v>
      </c>
      <c r="O172" s="10"/>
      <c r="P172" s="10"/>
    </row>
    <row r="173" spans="1:16">
      <c r="A173" s="25">
        <v>161</v>
      </c>
      <c r="B173" s="25" t="s">
        <v>138</v>
      </c>
      <c r="C173" s="26" t="s">
        <v>17</v>
      </c>
      <c r="D173" s="32" t="s">
        <v>362</v>
      </c>
      <c r="E173" s="27" t="s">
        <v>50</v>
      </c>
      <c r="F173" s="81" t="s">
        <v>459</v>
      </c>
      <c r="G173" s="61" t="s">
        <v>331</v>
      </c>
      <c r="H173" s="29">
        <v>35000</v>
      </c>
      <c r="I173" s="25">
        <v>0</v>
      </c>
      <c r="J173" s="29">
        <v>1004.5</v>
      </c>
      <c r="K173" s="29">
        <v>1064</v>
      </c>
      <c r="L173" s="29">
        <v>24316.33</v>
      </c>
      <c r="M173" s="29">
        <v>26384.83</v>
      </c>
      <c r="N173" s="29">
        <v>8615.17</v>
      </c>
      <c r="O173" s="10"/>
      <c r="P173" s="10"/>
    </row>
    <row r="174" spans="1:16">
      <c r="A174" s="25">
        <v>162</v>
      </c>
      <c r="B174" s="25" t="s">
        <v>139</v>
      </c>
      <c r="C174" s="26" t="s">
        <v>17</v>
      </c>
      <c r="D174" s="32" t="s">
        <v>140</v>
      </c>
      <c r="E174" s="27" t="s">
        <v>37</v>
      </c>
      <c r="F174" s="81" t="s">
        <v>457</v>
      </c>
      <c r="G174" s="61" t="s">
        <v>332</v>
      </c>
      <c r="H174" s="29">
        <v>45000</v>
      </c>
      <c r="I174" s="25">
        <v>0</v>
      </c>
      <c r="J174" s="29">
        <v>1291.5</v>
      </c>
      <c r="K174" s="29">
        <v>1368</v>
      </c>
      <c r="L174" s="25">
        <v>125</v>
      </c>
      <c r="M174" s="29">
        <v>2784.5</v>
      </c>
      <c r="N174" s="29">
        <v>42215.5</v>
      </c>
      <c r="O174" s="10"/>
      <c r="P174" s="10"/>
    </row>
    <row r="175" spans="1:16">
      <c r="A175" s="25">
        <v>163</v>
      </c>
      <c r="B175" s="25" t="s">
        <v>373</v>
      </c>
      <c r="C175" s="26" t="s">
        <v>17</v>
      </c>
      <c r="D175" s="32" t="s">
        <v>466</v>
      </c>
      <c r="E175" s="27" t="s">
        <v>37</v>
      </c>
      <c r="F175" s="81" t="s">
        <v>459</v>
      </c>
      <c r="G175" s="61" t="s">
        <v>332</v>
      </c>
      <c r="H175" s="29">
        <v>30000</v>
      </c>
      <c r="I175" s="25">
        <v>0</v>
      </c>
      <c r="J175" s="25">
        <v>861</v>
      </c>
      <c r="K175" s="25">
        <v>912</v>
      </c>
      <c r="L175" s="25">
        <v>802.47</v>
      </c>
      <c r="M175" s="29">
        <v>2575.4699999999998</v>
      </c>
      <c r="N175" s="29">
        <v>27424.53</v>
      </c>
      <c r="O175" s="10"/>
    </row>
    <row r="176" spans="1:16">
      <c r="A176" s="25">
        <v>164</v>
      </c>
      <c r="B176" s="25" t="s">
        <v>141</v>
      </c>
      <c r="C176" s="26" t="s">
        <v>17</v>
      </c>
      <c r="D176" s="32" t="s">
        <v>360</v>
      </c>
      <c r="E176" s="27" t="s">
        <v>50</v>
      </c>
      <c r="F176" s="81" t="s">
        <v>460</v>
      </c>
      <c r="G176" s="61" t="s">
        <v>332</v>
      </c>
      <c r="H176" s="29">
        <v>55000</v>
      </c>
      <c r="I176" s="29">
        <v>2559.6799999999998</v>
      </c>
      <c r="J176" s="29">
        <v>1578.5</v>
      </c>
      <c r="K176" s="29">
        <v>1672</v>
      </c>
      <c r="L176" s="29">
        <v>9238.19</v>
      </c>
      <c r="M176" s="29">
        <v>15048.37</v>
      </c>
      <c r="N176" s="29">
        <v>39951.629999999997</v>
      </c>
      <c r="O176" s="10"/>
      <c r="P176" s="10"/>
    </row>
    <row r="177" spans="1:16">
      <c r="A177" s="25">
        <v>165</v>
      </c>
      <c r="B177" s="25" t="s">
        <v>143</v>
      </c>
      <c r="C177" s="26" t="s">
        <v>17</v>
      </c>
      <c r="D177" s="81" t="s">
        <v>435</v>
      </c>
      <c r="E177" s="27" t="s">
        <v>37</v>
      </c>
      <c r="F177" s="81" t="s">
        <v>460</v>
      </c>
      <c r="G177" s="61" t="s">
        <v>332</v>
      </c>
      <c r="H177" s="29">
        <v>55000</v>
      </c>
      <c r="I177" s="29">
        <v>2559.6799999999998</v>
      </c>
      <c r="J177" s="29">
        <v>1578.5</v>
      </c>
      <c r="K177" s="29">
        <v>1672</v>
      </c>
      <c r="L177" s="29">
        <v>20738.59</v>
      </c>
      <c r="M177" s="29">
        <v>26548.77</v>
      </c>
      <c r="N177" s="29">
        <v>28451.23</v>
      </c>
      <c r="O177" s="10"/>
      <c r="P177" s="10"/>
    </row>
    <row r="178" spans="1:16">
      <c r="A178" s="25">
        <v>166</v>
      </c>
      <c r="B178" s="25" t="s">
        <v>374</v>
      </c>
      <c r="C178" s="26" t="s">
        <v>17</v>
      </c>
      <c r="D178" s="32" t="s">
        <v>466</v>
      </c>
      <c r="E178" s="27" t="s">
        <v>37</v>
      </c>
      <c r="F178" s="81" t="s">
        <v>459</v>
      </c>
      <c r="G178" s="61" t="s">
        <v>331</v>
      </c>
      <c r="H178" s="29">
        <v>30000</v>
      </c>
      <c r="I178" s="25">
        <v>0</v>
      </c>
      <c r="J178" s="25">
        <v>861</v>
      </c>
      <c r="K178" s="25">
        <v>912</v>
      </c>
      <c r="L178" s="29">
        <v>2302.4699999999998</v>
      </c>
      <c r="M178" s="29">
        <v>4075.47</v>
      </c>
      <c r="N178" s="29">
        <v>25924.53</v>
      </c>
      <c r="O178" s="10"/>
      <c r="P178" s="10"/>
    </row>
    <row r="179" spans="1:16">
      <c r="A179" s="25">
        <v>167</v>
      </c>
      <c r="B179" s="25" t="s">
        <v>375</v>
      </c>
      <c r="C179" s="26" t="s">
        <v>17</v>
      </c>
      <c r="D179" s="32" t="s">
        <v>466</v>
      </c>
      <c r="E179" s="27" t="s">
        <v>37</v>
      </c>
      <c r="F179" s="81" t="s">
        <v>459</v>
      </c>
      <c r="G179" s="61" t="s">
        <v>332</v>
      </c>
      <c r="H179" s="29">
        <v>12000</v>
      </c>
      <c r="I179" s="25">
        <v>0</v>
      </c>
      <c r="J179" s="25">
        <v>344.4</v>
      </c>
      <c r="K179" s="25">
        <v>364.8</v>
      </c>
      <c r="L179" s="25">
        <v>25</v>
      </c>
      <c r="M179" s="25">
        <v>734.2</v>
      </c>
      <c r="N179" s="29">
        <v>11265.8</v>
      </c>
      <c r="O179" s="10"/>
      <c r="P179" s="10"/>
    </row>
    <row r="180" spans="1:16" ht="12.75" customHeight="1">
      <c r="A180" s="25">
        <v>168</v>
      </c>
      <c r="B180" s="25" t="s">
        <v>144</v>
      </c>
      <c r="C180" s="26" t="s">
        <v>17</v>
      </c>
      <c r="D180" s="32" t="s">
        <v>360</v>
      </c>
      <c r="E180" s="27" t="s">
        <v>37</v>
      </c>
      <c r="F180" s="81" t="s">
        <v>460</v>
      </c>
      <c r="G180" s="61" t="s">
        <v>331</v>
      </c>
      <c r="H180" s="29">
        <v>55000</v>
      </c>
      <c r="I180" s="29">
        <v>2559.6799999999998</v>
      </c>
      <c r="J180" s="29">
        <v>1578.5</v>
      </c>
      <c r="K180" s="29">
        <v>1672</v>
      </c>
      <c r="L180" s="25">
        <v>165</v>
      </c>
      <c r="M180" s="29">
        <v>5975.18</v>
      </c>
      <c r="N180" s="29">
        <v>49024.82</v>
      </c>
      <c r="O180" s="10"/>
      <c r="P180" s="19"/>
    </row>
    <row r="181" spans="1:16">
      <c r="A181" s="25">
        <v>169</v>
      </c>
      <c r="B181" s="25" t="s">
        <v>146</v>
      </c>
      <c r="C181" s="26" t="s">
        <v>17</v>
      </c>
      <c r="D181" s="32" t="s">
        <v>140</v>
      </c>
      <c r="E181" s="27" t="s">
        <v>37</v>
      </c>
      <c r="F181" s="81" t="s">
        <v>457</v>
      </c>
      <c r="G181" s="61" t="s">
        <v>332</v>
      </c>
      <c r="H181" s="29">
        <v>45000</v>
      </c>
      <c r="I181" s="25">
        <v>0</v>
      </c>
      <c r="J181" s="29">
        <v>1291.5</v>
      </c>
      <c r="K181" s="29">
        <v>1368</v>
      </c>
      <c r="L181" s="25">
        <v>277.47000000000003</v>
      </c>
      <c r="M181" s="29">
        <v>2936.97</v>
      </c>
      <c r="N181" s="29">
        <v>42063.03</v>
      </c>
      <c r="O181" s="10"/>
      <c r="P181" s="10"/>
    </row>
    <row r="182" spans="1:16">
      <c r="A182" s="25">
        <v>170</v>
      </c>
      <c r="B182" s="25" t="s">
        <v>147</v>
      </c>
      <c r="C182" s="26" t="s">
        <v>17</v>
      </c>
      <c r="D182" s="32" t="s">
        <v>451</v>
      </c>
      <c r="E182" s="27" t="s">
        <v>37</v>
      </c>
      <c r="F182" s="81" t="s">
        <v>459</v>
      </c>
      <c r="G182" s="61" t="s">
        <v>332</v>
      </c>
      <c r="H182" s="29">
        <v>70000</v>
      </c>
      <c r="I182" s="29">
        <v>5368.48</v>
      </c>
      <c r="J182" s="29">
        <v>2009</v>
      </c>
      <c r="K182" s="29">
        <v>2128</v>
      </c>
      <c r="L182" s="25">
        <v>25</v>
      </c>
      <c r="M182" s="29">
        <v>9530.48</v>
      </c>
      <c r="N182" s="29">
        <v>60469.52</v>
      </c>
      <c r="O182" s="10"/>
    </row>
    <row r="183" spans="1:16" ht="13.5" customHeight="1">
      <c r="A183" s="25">
        <v>171</v>
      </c>
      <c r="B183" s="25" t="s">
        <v>148</v>
      </c>
      <c r="C183" s="26" t="s">
        <v>17</v>
      </c>
      <c r="D183" s="32" t="s">
        <v>360</v>
      </c>
      <c r="E183" s="27" t="s">
        <v>50</v>
      </c>
      <c r="F183" s="81" t="s">
        <v>460</v>
      </c>
      <c r="G183" s="61" t="s">
        <v>331</v>
      </c>
      <c r="H183" s="29">
        <v>55000</v>
      </c>
      <c r="I183" s="29">
        <v>2559.6799999999998</v>
      </c>
      <c r="J183" s="29">
        <v>1578.5</v>
      </c>
      <c r="K183" s="29">
        <v>1672</v>
      </c>
      <c r="L183" s="25">
        <v>125</v>
      </c>
      <c r="M183" s="29">
        <v>5935.18</v>
      </c>
      <c r="N183" s="29">
        <v>49064.82</v>
      </c>
      <c r="O183" s="10"/>
    </row>
    <row r="184" spans="1:16">
      <c r="A184" s="25">
        <v>172</v>
      </c>
      <c r="B184" s="25" t="s">
        <v>149</v>
      </c>
      <c r="C184" s="26" t="s">
        <v>17</v>
      </c>
      <c r="D184" s="81" t="s">
        <v>435</v>
      </c>
      <c r="E184" s="27" t="s">
        <v>50</v>
      </c>
      <c r="F184" s="81" t="s">
        <v>457</v>
      </c>
      <c r="G184" s="61" t="s">
        <v>331</v>
      </c>
      <c r="H184" s="29">
        <v>45000</v>
      </c>
      <c r="I184" s="25">
        <v>0</v>
      </c>
      <c r="J184" s="29">
        <v>1291.5</v>
      </c>
      <c r="K184" s="29">
        <v>1368</v>
      </c>
      <c r="L184" s="29">
        <v>3402.37</v>
      </c>
      <c r="M184" s="29">
        <v>6061.87</v>
      </c>
      <c r="N184" s="29">
        <v>38938.129999999997</v>
      </c>
      <c r="O184" s="10"/>
      <c r="P184" s="10"/>
    </row>
    <row r="185" spans="1:16">
      <c r="A185" s="25">
        <v>173</v>
      </c>
      <c r="B185" s="25" t="s">
        <v>150</v>
      </c>
      <c r="C185" s="26" t="s">
        <v>17</v>
      </c>
      <c r="D185" s="32" t="s">
        <v>362</v>
      </c>
      <c r="E185" s="27" t="s">
        <v>50</v>
      </c>
      <c r="F185" s="81" t="s">
        <v>459</v>
      </c>
      <c r="G185" s="61" t="s">
        <v>331</v>
      </c>
      <c r="H185" s="29">
        <v>35000</v>
      </c>
      <c r="I185" s="25">
        <v>0</v>
      </c>
      <c r="J185" s="29">
        <v>1004.5</v>
      </c>
      <c r="K185" s="29">
        <v>1064</v>
      </c>
      <c r="L185" s="29">
        <v>12384.69</v>
      </c>
      <c r="M185" s="29">
        <v>14453.19</v>
      </c>
      <c r="N185" s="29">
        <v>20546.810000000001</v>
      </c>
      <c r="O185" s="10"/>
      <c r="P185" s="10"/>
    </row>
    <row r="186" spans="1:16">
      <c r="A186" s="25">
        <v>174</v>
      </c>
      <c r="B186" s="25" t="s">
        <v>281</v>
      </c>
      <c r="C186" s="26" t="s">
        <v>152</v>
      </c>
      <c r="D186" s="81" t="s">
        <v>435</v>
      </c>
      <c r="E186" s="27" t="s">
        <v>50</v>
      </c>
      <c r="F186" s="81" t="s">
        <v>457</v>
      </c>
      <c r="G186" s="61" t="s">
        <v>331</v>
      </c>
      <c r="H186" s="29">
        <v>45000</v>
      </c>
      <c r="I186" s="25">
        <v>0</v>
      </c>
      <c r="J186" s="29">
        <v>1291.5</v>
      </c>
      <c r="K186" s="29">
        <v>1368</v>
      </c>
      <c r="L186" s="25">
        <v>802.47</v>
      </c>
      <c r="M186" s="29">
        <v>3461.97</v>
      </c>
      <c r="N186" s="29">
        <v>41538.03</v>
      </c>
      <c r="O186" s="10"/>
      <c r="P186" s="10"/>
    </row>
    <row r="187" spans="1:16">
      <c r="A187" s="25">
        <v>175</v>
      </c>
      <c r="B187" s="25" t="s">
        <v>151</v>
      </c>
      <c r="C187" s="26" t="s">
        <v>152</v>
      </c>
      <c r="D187" s="32" t="s">
        <v>427</v>
      </c>
      <c r="E187" s="27" t="s">
        <v>37</v>
      </c>
      <c r="F187" s="81" t="s">
        <v>459</v>
      </c>
      <c r="G187" s="61" t="s">
        <v>332</v>
      </c>
      <c r="H187" s="29">
        <v>35000</v>
      </c>
      <c r="I187" s="25">
        <v>0</v>
      </c>
      <c r="J187" s="29">
        <v>1004.5</v>
      </c>
      <c r="K187" s="29">
        <v>1064</v>
      </c>
      <c r="L187" s="25">
        <v>25</v>
      </c>
      <c r="M187" s="29">
        <v>2093.5</v>
      </c>
      <c r="N187" s="29">
        <v>32906.5</v>
      </c>
      <c r="O187" s="10"/>
      <c r="P187" s="10"/>
    </row>
    <row r="188" spans="1:16">
      <c r="A188" s="25">
        <v>176</v>
      </c>
      <c r="B188" s="25" t="s">
        <v>153</v>
      </c>
      <c r="C188" s="26" t="s">
        <v>152</v>
      </c>
      <c r="D188" s="32" t="s">
        <v>154</v>
      </c>
      <c r="E188" s="27" t="s">
        <v>37</v>
      </c>
      <c r="F188" s="81" t="s">
        <v>460</v>
      </c>
      <c r="G188" s="61" t="s">
        <v>332</v>
      </c>
      <c r="H188" s="29">
        <v>105000</v>
      </c>
      <c r="I188" s="29">
        <v>12903.38</v>
      </c>
      <c r="J188" s="29">
        <v>3013.5</v>
      </c>
      <c r="K188" s="29">
        <v>3192</v>
      </c>
      <c r="L188" s="29">
        <v>1637.45</v>
      </c>
      <c r="M188" s="29">
        <v>20746.330000000002</v>
      </c>
      <c r="N188" s="29">
        <v>84253.67</v>
      </c>
      <c r="O188" s="10"/>
      <c r="P188" s="10"/>
    </row>
    <row r="189" spans="1:16" ht="13.5" customHeight="1">
      <c r="A189" s="25">
        <v>177</v>
      </c>
      <c r="B189" s="25" t="s">
        <v>155</v>
      </c>
      <c r="C189" s="26" t="s">
        <v>156</v>
      </c>
      <c r="D189" s="32" t="s">
        <v>467</v>
      </c>
      <c r="E189" s="27" t="s">
        <v>37</v>
      </c>
      <c r="F189" s="81" t="s">
        <v>459</v>
      </c>
      <c r="G189" s="61" t="s">
        <v>331</v>
      </c>
      <c r="H189" s="29">
        <v>35000</v>
      </c>
      <c r="I189" s="25">
        <v>0</v>
      </c>
      <c r="J189" s="29">
        <v>1004.5</v>
      </c>
      <c r="K189" s="29">
        <v>1064</v>
      </c>
      <c r="L189" s="29">
        <v>6869.14</v>
      </c>
      <c r="M189" s="29">
        <v>8937.64</v>
      </c>
      <c r="N189" s="29">
        <v>26062.36</v>
      </c>
      <c r="O189" s="10"/>
      <c r="P189" s="10"/>
    </row>
    <row r="190" spans="1:16">
      <c r="A190" s="25">
        <v>178</v>
      </c>
      <c r="B190" s="25" t="s">
        <v>157</v>
      </c>
      <c r="C190" s="26" t="s">
        <v>156</v>
      </c>
      <c r="D190" s="32" t="s">
        <v>433</v>
      </c>
      <c r="E190" s="27" t="s">
        <v>37</v>
      </c>
      <c r="F190" s="81" t="s">
        <v>460</v>
      </c>
      <c r="G190" s="61" t="s">
        <v>332</v>
      </c>
      <c r="H190" s="29">
        <v>76000</v>
      </c>
      <c r="I190" s="29">
        <v>6195.07</v>
      </c>
      <c r="J190" s="29">
        <v>2181.1999999999998</v>
      </c>
      <c r="K190" s="29">
        <v>2310.4</v>
      </c>
      <c r="L190" s="29">
        <v>21235.29</v>
      </c>
      <c r="M190" s="29">
        <v>31921.96</v>
      </c>
      <c r="N190" s="29">
        <v>44078.04</v>
      </c>
      <c r="O190" s="10"/>
      <c r="P190" s="10"/>
    </row>
    <row r="191" spans="1:16">
      <c r="A191" s="25">
        <v>179</v>
      </c>
      <c r="B191" s="25" t="s">
        <v>158</v>
      </c>
      <c r="C191" s="26" t="s">
        <v>156</v>
      </c>
      <c r="D191" s="81" t="s">
        <v>438</v>
      </c>
      <c r="E191" s="27" t="s">
        <v>37</v>
      </c>
      <c r="F191" s="81" t="s">
        <v>457</v>
      </c>
      <c r="G191" s="61" t="s">
        <v>332</v>
      </c>
      <c r="H191" s="29">
        <v>45000</v>
      </c>
      <c r="I191" s="25">
        <v>0</v>
      </c>
      <c r="J191" s="29">
        <v>1291.5</v>
      </c>
      <c r="K191" s="29">
        <v>1368</v>
      </c>
      <c r="L191" s="29">
        <v>4840</v>
      </c>
      <c r="M191" s="29">
        <v>7499.5</v>
      </c>
      <c r="N191" s="29">
        <v>37500.5</v>
      </c>
      <c r="O191" s="10"/>
    </row>
    <row r="192" spans="1:16" ht="13.5" customHeight="1">
      <c r="A192" s="25">
        <v>180</v>
      </c>
      <c r="B192" s="25" t="s">
        <v>160</v>
      </c>
      <c r="C192" s="26" t="s">
        <v>156</v>
      </c>
      <c r="D192" s="32" t="s">
        <v>467</v>
      </c>
      <c r="E192" s="27" t="s">
        <v>37</v>
      </c>
      <c r="F192" s="81" t="s">
        <v>459</v>
      </c>
      <c r="G192" s="61" t="s">
        <v>331</v>
      </c>
      <c r="H192" s="29">
        <v>35000</v>
      </c>
      <c r="I192" s="25">
        <v>0</v>
      </c>
      <c r="J192" s="29">
        <v>1004.5</v>
      </c>
      <c r="K192" s="29">
        <v>1064</v>
      </c>
      <c r="L192" s="29">
        <v>3302.37</v>
      </c>
      <c r="M192" s="29">
        <v>5370.87</v>
      </c>
      <c r="N192" s="29">
        <v>29629.13</v>
      </c>
      <c r="O192" s="10"/>
      <c r="P192" s="10"/>
    </row>
    <row r="193" spans="1:16">
      <c r="A193" s="25">
        <v>181</v>
      </c>
      <c r="B193" s="25" t="s">
        <v>161</v>
      </c>
      <c r="C193" s="26" t="s">
        <v>156</v>
      </c>
      <c r="D193" s="32" t="s">
        <v>467</v>
      </c>
      <c r="E193" s="27" t="s">
        <v>37</v>
      </c>
      <c r="F193" s="81" t="s">
        <v>459</v>
      </c>
      <c r="G193" s="61" t="s">
        <v>332</v>
      </c>
      <c r="H193" s="29">
        <v>35000</v>
      </c>
      <c r="I193" s="25">
        <v>0</v>
      </c>
      <c r="J193" s="29">
        <v>1004.5</v>
      </c>
      <c r="K193" s="29">
        <v>1064</v>
      </c>
      <c r="L193" s="29">
        <v>7603.3</v>
      </c>
      <c r="M193" s="29">
        <v>9671.7999999999993</v>
      </c>
      <c r="N193" s="29">
        <v>25328.2</v>
      </c>
      <c r="O193" s="10"/>
      <c r="P193" s="10"/>
    </row>
    <row r="194" spans="1:16">
      <c r="A194" s="25">
        <v>182</v>
      </c>
      <c r="B194" s="25" t="s">
        <v>162</v>
      </c>
      <c r="C194" s="26" t="s">
        <v>156</v>
      </c>
      <c r="D194" s="76" t="s">
        <v>418</v>
      </c>
      <c r="E194" s="27" t="s">
        <v>37</v>
      </c>
      <c r="F194" s="81" t="s">
        <v>460</v>
      </c>
      <c r="G194" s="61" t="s">
        <v>331</v>
      </c>
      <c r="H194" s="29">
        <v>105000</v>
      </c>
      <c r="I194" s="29">
        <v>13281.49</v>
      </c>
      <c r="J194" s="29">
        <v>3013.5</v>
      </c>
      <c r="K194" s="29">
        <v>3192</v>
      </c>
      <c r="L194" s="29">
        <v>27060.69</v>
      </c>
      <c r="M194" s="29">
        <v>46547.68</v>
      </c>
      <c r="N194" s="29">
        <v>58452.32</v>
      </c>
      <c r="O194" s="10"/>
      <c r="P194" s="10"/>
    </row>
    <row r="195" spans="1:16">
      <c r="A195" s="25">
        <v>183</v>
      </c>
      <c r="B195" s="25" t="s">
        <v>55</v>
      </c>
      <c r="C195" s="26" t="s">
        <v>156</v>
      </c>
      <c r="D195" s="81" t="s">
        <v>435</v>
      </c>
      <c r="E195" s="27" t="s">
        <v>50</v>
      </c>
      <c r="F195" s="81" t="s">
        <v>460</v>
      </c>
      <c r="G195" s="61" t="s">
        <v>331</v>
      </c>
      <c r="H195" s="29">
        <v>36000</v>
      </c>
      <c r="I195" s="25">
        <v>0</v>
      </c>
      <c r="J195" s="29">
        <v>1033.2</v>
      </c>
      <c r="K195" s="29">
        <v>1094.4000000000001</v>
      </c>
      <c r="L195" s="29">
        <v>3302.47</v>
      </c>
      <c r="M195" s="29">
        <v>5430.07</v>
      </c>
      <c r="N195" s="29">
        <v>30569.93</v>
      </c>
      <c r="O195" s="10"/>
      <c r="P195" s="10"/>
    </row>
    <row r="196" spans="1:16">
      <c r="A196" s="25">
        <v>184</v>
      </c>
      <c r="B196" s="25" t="s">
        <v>163</v>
      </c>
      <c r="C196" s="26" t="s">
        <v>156</v>
      </c>
      <c r="D196" s="32" t="s">
        <v>364</v>
      </c>
      <c r="E196" s="27" t="s">
        <v>37</v>
      </c>
      <c r="F196" s="81" t="s">
        <v>460</v>
      </c>
      <c r="G196" s="61" t="s">
        <v>332</v>
      </c>
      <c r="H196" s="29">
        <v>50000</v>
      </c>
      <c r="I196" s="29">
        <v>1854</v>
      </c>
      <c r="J196" s="29">
        <v>1435</v>
      </c>
      <c r="K196" s="29">
        <v>1520</v>
      </c>
      <c r="L196" s="29">
        <v>5998.3</v>
      </c>
      <c r="M196" s="29">
        <v>10807.3</v>
      </c>
      <c r="N196" s="29">
        <v>39192.699999999997</v>
      </c>
      <c r="O196" s="10"/>
      <c r="P196" s="10"/>
    </row>
    <row r="197" spans="1:16">
      <c r="A197" s="25">
        <v>185</v>
      </c>
      <c r="B197" s="25" t="s">
        <v>164</v>
      </c>
      <c r="C197" s="26" t="s">
        <v>156</v>
      </c>
      <c r="D197" s="32" t="s">
        <v>467</v>
      </c>
      <c r="E197" s="27" t="s">
        <v>37</v>
      </c>
      <c r="F197" s="81" t="s">
        <v>459</v>
      </c>
      <c r="G197" s="61" t="s">
        <v>331</v>
      </c>
      <c r="H197" s="29">
        <v>26000</v>
      </c>
      <c r="I197" s="25">
        <v>0</v>
      </c>
      <c r="J197" s="25">
        <v>746.2</v>
      </c>
      <c r="K197" s="25">
        <v>790.4</v>
      </c>
      <c r="L197" s="25">
        <v>25</v>
      </c>
      <c r="M197" s="29">
        <v>1561.6</v>
      </c>
      <c r="N197" s="29">
        <v>24438.400000000001</v>
      </c>
      <c r="O197" s="10"/>
      <c r="P197" s="10"/>
    </row>
    <row r="198" spans="1:16">
      <c r="A198" s="25">
        <v>186</v>
      </c>
      <c r="B198" s="25" t="s">
        <v>165</v>
      </c>
      <c r="C198" s="26" t="s">
        <v>156</v>
      </c>
      <c r="D198" s="32" t="s">
        <v>467</v>
      </c>
      <c r="E198" s="27" t="s">
        <v>37</v>
      </c>
      <c r="F198" s="81" t="s">
        <v>459</v>
      </c>
      <c r="G198" s="61" t="s">
        <v>331</v>
      </c>
      <c r="H198" s="29">
        <v>35000</v>
      </c>
      <c r="I198" s="25">
        <v>0</v>
      </c>
      <c r="J198" s="29">
        <v>1004.5</v>
      </c>
      <c r="K198" s="29">
        <v>1064</v>
      </c>
      <c r="L198" s="29">
        <v>12000</v>
      </c>
      <c r="M198" s="29">
        <v>14068.5</v>
      </c>
      <c r="N198" s="29">
        <v>20931.5</v>
      </c>
      <c r="O198" s="10"/>
      <c r="P198" s="10"/>
    </row>
    <row r="199" spans="1:16">
      <c r="A199" s="25">
        <v>187</v>
      </c>
      <c r="B199" s="25" t="s">
        <v>166</v>
      </c>
      <c r="C199" s="26" t="s">
        <v>156</v>
      </c>
      <c r="D199" s="32" t="s">
        <v>467</v>
      </c>
      <c r="E199" s="27" t="s">
        <v>37</v>
      </c>
      <c r="F199" s="81" t="s">
        <v>459</v>
      </c>
      <c r="G199" s="61" t="s">
        <v>331</v>
      </c>
      <c r="H199" s="29">
        <v>35000</v>
      </c>
      <c r="I199" s="25">
        <v>0</v>
      </c>
      <c r="J199" s="29">
        <v>1004.5</v>
      </c>
      <c r="K199" s="29">
        <v>1064</v>
      </c>
      <c r="L199" s="29">
        <v>9138.74</v>
      </c>
      <c r="M199" s="29">
        <v>11207.24</v>
      </c>
      <c r="N199" s="29">
        <v>23792.76</v>
      </c>
    </row>
    <row r="200" spans="1:16" ht="17.25" customHeight="1">
      <c r="A200" s="25">
        <v>188</v>
      </c>
      <c r="B200" s="25" t="s">
        <v>370</v>
      </c>
      <c r="C200" s="26" t="s">
        <v>156</v>
      </c>
      <c r="D200" s="32" t="s">
        <v>467</v>
      </c>
      <c r="E200" s="27" t="s">
        <v>37</v>
      </c>
      <c r="F200" s="81" t="s">
        <v>459</v>
      </c>
      <c r="G200" s="61" t="s">
        <v>331</v>
      </c>
      <c r="H200" s="29">
        <v>35000</v>
      </c>
      <c r="I200" s="25">
        <v>0</v>
      </c>
      <c r="J200" s="29">
        <v>1004.5</v>
      </c>
      <c r="K200" s="29">
        <v>1064</v>
      </c>
      <c r="L200" s="25">
        <v>902.47</v>
      </c>
      <c r="M200" s="29">
        <v>2970.97</v>
      </c>
      <c r="N200" s="29">
        <v>32029.03</v>
      </c>
      <c r="O200" s="10"/>
    </row>
    <row r="201" spans="1:16">
      <c r="A201" s="25">
        <v>189</v>
      </c>
      <c r="B201" s="25" t="s">
        <v>167</v>
      </c>
      <c r="C201" s="26" t="s">
        <v>156</v>
      </c>
      <c r="D201" s="32" t="s">
        <v>467</v>
      </c>
      <c r="E201" s="27" t="s">
        <v>37</v>
      </c>
      <c r="F201" s="81" t="s">
        <v>459</v>
      </c>
      <c r="G201" s="61" t="s">
        <v>332</v>
      </c>
      <c r="H201" s="29">
        <v>35000</v>
      </c>
      <c r="I201" s="25">
        <v>0</v>
      </c>
      <c r="J201" s="29">
        <v>1004.5</v>
      </c>
      <c r="K201" s="29">
        <v>1064</v>
      </c>
      <c r="L201" s="29">
        <v>6637.5</v>
      </c>
      <c r="M201" s="29">
        <v>8706</v>
      </c>
      <c r="N201" s="29">
        <v>26294</v>
      </c>
      <c r="O201" s="10"/>
      <c r="P201" s="10"/>
    </row>
    <row r="202" spans="1:16">
      <c r="A202" s="25">
        <v>190</v>
      </c>
      <c r="B202" s="25" t="s">
        <v>168</v>
      </c>
      <c r="C202" s="26" t="s">
        <v>156</v>
      </c>
      <c r="D202" s="32" t="s">
        <v>419</v>
      </c>
      <c r="E202" s="27" t="s">
        <v>37</v>
      </c>
      <c r="F202" s="81" t="s">
        <v>459</v>
      </c>
      <c r="G202" s="61" t="s">
        <v>332</v>
      </c>
      <c r="H202" s="29">
        <v>45000</v>
      </c>
      <c r="I202" s="29">
        <v>1148.33</v>
      </c>
      <c r="J202" s="29">
        <v>1291.5</v>
      </c>
      <c r="K202" s="29">
        <v>1368</v>
      </c>
      <c r="L202" s="25">
        <v>377.47</v>
      </c>
      <c r="M202" s="29">
        <v>4185.3</v>
      </c>
      <c r="N202" s="29">
        <v>40814.699999999997</v>
      </c>
      <c r="O202" s="10"/>
      <c r="P202" s="10"/>
    </row>
    <row r="203" spans="1:16">
      <c r="A203" s="25">
        <v>191</v>
      </c>
      <c r="B203" s="25" t="s">
        <v>169</v>
      </c>
      <c r="C203" s="26" t="s">
        <v>156</v>
      </c>
      <c r="D203" s="32" t="s">
        <v>467</v>
      </c>
      <c r="E203" s="27" t="s">
        <v>37</v>
      </c>
      <c r="F203" s="81" t="s">
        <v>459</v>
      </c>
      <c r="G203" s="61" t="s">
        <v>332</v>
      </c>
      <c r="H203" s="29">
        <v>35000</v>
      </c>
      <c r="I203" s="25">
        <v>0</v>
      </c>
      <c r="J203" s="29">
        <v>1004.5</v>
      </c>
      <c r="K203" s="29">
        <v>1064</v>
      </c>
      <c r="L203" s="25">
        <v>377.47</v>
      </c>
      <c r="M203" s="29">
        <v>2445.9699999999998</v>
      </c>
      <c r="N203" s="29">
        <v>32554.03</v>
      </c>
      <c r="O203" s="10"/>
      <c r="P203" s="10"/>
    </row>
    <row r="204" spans="1:16">
      <c r="A204" s="25">
        <v>192</v>
      </c>
      <c r="B204" s="25" t="s">
        <v>271</v>
      </c>
      <c r="C204" s="26" t="s">
        <v>156</v>
      </c>
      <c r="D204" s="32" t="s">
        <v>53</v>
      </c>
      <c r="E204" s="27" t="s">
        <v>37</v>
      </c>
      <c r="F204" s="81" t="s">
        <v>459</v>
      </c>
      <c r="G204" s="61" t="s">
        <v>331</v>
      </c>
      <c r="H204" s="29">
        <v>35000</v>
      </c>
      <c r="I204" s="25">
        <v>0</v>
      </c>
      <c r="J204" s="29">
        <v>1004.5</v>
      </c>
      <c r="K204" s="29">
        <v>1064</v>
      </c>
      <c r="L204" s="29">
        <v>6302.47</v>
      </c>
      <c r="M204" s="29">
        <v>8370.9699999999993</v>
      </c>
      <c r="N204" s="29">
        <v>26629.03</v>
      </c>
      <c r="O204" s="10"/>
      <c r="P204" s="10"/>
    </row>
    <row r="205" spans="1:16" ht="15" customHeight="1">
      <c r="A205" s="25">
        <v>193</v>
      </c>
      <c r="B205" s="25" t="s">
        <v>124</v>
      </c>
      <c r="C205" s="26" t="s">
        <v>156</v>
      </c>
      <c r="D205" s="81" t="s">
        <v>435</v>
      </c>
      <c r="E205" s="27" t="s">
        <v>50</v>
      </c>
      <c r="F205" s="81" t="s">
        <v>457</v>
      </c>
      <c r="G205" s="61" t="s">
        <v>331</v>
      </c>
      <c r="H205" s="29">
        <v>36000</v>
      </c>
      <c r="I205" s="25">
        <v>0</v>
      </c>
      <c r="J205" s="29">
        <v>1033.2</v>
      </c>
      <c r="K205" s="29">
        <v>1094.4000000000001</v>
      </c>
      <c r="L205" s="29">
        <v>10634.1</v>
      </c>
      <c r="M205" s="29">
        <v>12761.7</v>
      </c>
      <c r="N205" s="29">
        <v>23238.3</v>
      </c>
      <c r="O205" s="10"/>
      <c r="P205" s="10"/>
    </row>
    <row r="206" spans="1:16">
      <c r="A206" s="25">
        <v>194</v>
      </c>
      <c r="B206" s="25" t="s">
        <v>170</v>
      </c>
      <c r="C206" s="26" t="s">
        <v>156</v>
      </c>
      <c r="D206" s="81" t="s">
        <v>450</v>
      </c>
      <c r="E206" s="27" t="s">
        <v>50</v>
      </c>
      <c r="F206" s="81" t="s">
        <v>457</v>
      </c>
      <c r="G206" s="61" t="s">
        <v>332</v>
      </c>
      <c r="H206" s="29">
        <v>45000</v>
      </c>
      <c r="I206" s="25">
        <v>0</v>
      </c>
      <c r="J206" s="29">
        <v>1291.5</v>
      </c>
      <c r="K206" s="29">
        <v>1368</v>
      </c>
      <c r="L206" s="29">
        <v>5957.95</v>
      </c>
      <c r="M206" s="29">
        <v>8617.4500000000007</v>
      </c>
      <c r="N206" s="29">
        <v>36382.550000000003</v>
      </c>
      <c r="O206" s="10"/>
      <c r="P206" s="10"/>
    </row>
    <row r="207" spans="1:16">
      <c r="A207" s="25">
        <v>195</v>
      </c>
      <c r="B207" s="25" t="s">
        <v>171</v>
      </c>
      <c r="C207" s="26" t="s">
        <v>156</v>
      </c>
      <c r="D207" s="32" t="s">
        <v>132</v>
      </c>
      <c r="E207" s="27" t="s">
        <v>37</v>
      </c>
      <c r="F207" s="81" t="s">
        <v>458</v>
      </c>
      <c r="G207" s="61" t="s">
        <v>332</v>
      </c>
      <c r="H207" s="29">
        <v>60000</v>
      </c>
      <c r="I207" s="29">
        <v>3486.68</v>
      </c>
      <c r="J207" s="29">
        <v>1722</v>
      </c>
      <c r="K207" s="29">
        <v>1824</v>
      </c>
      <c r="L207" s="25">
        <v>25</v>
      </c>
      <c r="M207" s="29">
        <v>7057.68</v>
      </c>
      <c r="N207" s="29">
        <v>52942.32</v>
      </c>
    </row>
    <row r="208" spans="1:16">
      <c r="A208" s="25">
        <v>196</v>
      </c>
      <c r="B208" s="25" t="s">
        <v>172</v>
      </c>
      <c r="C208" s="26" t="s">
        <v>156</v>
      </c>
      <c r="D208" s="81" t="s">
        <v>438</v>
      </c>
      <c r="E208" s="27" t="s">
        <v>37</v>
      </c>
      <c r="F208" s="81" t="s">
        <v>457</v>
      </c>
      <c r="G208" s="61" t="s">
        <v>332</v>
      </c>
      <c r="H208" s="29">
        <v>45000</v>
      </c>
      <c r="I208" s="25">
        <v>0</v>
      </c>
      <c r="J208" s="29">
        <v>1291.5</v>
      </c>
      <c r="K208" s="29">
        <v>1368</v>
      </c>
      <c r="L208" s="25">
        <v>25</v>
      </c>
      <c r="M208" s="29">
        <v>2684.5</v>
      </c>
      <c r="N208" s="29">
        <v>42315.5</v>
      </c>
      <c r="O208" s="10"/>
      <c r="P208" s="10"/>
    </row>
    <row r="209" spans="1:16">
      <c r="A209" s="25">
        <v>197</v>
      </c>
      <c r="B209" s="25" t="s">
        <v>173</v>
      </c>
      <c r="C209" s="26" t="s">
        <v>156</v>
      </c>
      <c r="D209" s="32" t="s">
        <v>455</v>
      </c>
      <c r="E209" s="27" t="s">
        <v>37</v>
      </c>
      <c r="F209" s="81" t="s">
        <v>460</v>
      </c>
      <c r="G209" s="61" t="s">
        <v>332</v>
      </c>
      <c r="H209" s="29">
        <v>70000</v>
      </c>
      <c r="I209" s="29">
        <v>5368.48</v>
      </c>
      <c r="J209" s="29">
        <v>2009</v>
      </c>
      <c r="K209" s="29">
        <v>2128</v>
      </c>
      <c r="L209" s="29">
        <v>2796</v>
      </c>
      <c r="M209" s="29">
        <v>12301.48</v>
      </c>
      <c r="N209" s="29">
        <v>57698.52</v>
      </c>
      <c r="O209" s="10"/>
      <c r="P209" s="10"/>
    </row>
    <row r="210" spans="1:16">
      <c r="A210" s="25">
        <v>198</v>
      </c>
      <c r="B210" s="25" t="s">
        <v>174</v>
      </c>
      <c r="C210" s="26" t="s">
        <v>156</v>
      </c>
      <c r="D210" s="32" t="s">
        <v>417</v>
      </c>
      <c r="E210" s="27" t="s">
        <v>37</v>
      </c>
      <c r="F210" s="81" t="s">
        <v>460</v>
      </c>
      <c r="G210" s="61" t="s">
        <v>331</v>
      </c>
      <c r="H210" s="29">
        <v>76000</v>
      </c>
      <c r="I210" s="29">
        <v>6195.07</v>
      </c>
      <c r="J210" s="29">
        <v>2181.1999999999998</v>
      </c>
      <c r="K210" s="29">
        <v>2310.4</v>
      </c>
      <c r="L210" s="29">
        <v>13367.69</v>
      </c>
      <c r="M210" s="29">
        <v>24054.36</v>
      </c>
      <c r="N210" s="29">
        <v>51945.64</v>
      </c>
      <c r="O210" s="10"/>
      <c r="P210" s="10"/>
    </row>
    <row r="211" spans="1:16">
      <c r="A211" s="25">
        <v>199</v>
      </c>
      <c r="B211" s="25" t="s">
        <v>175</v>
      </c>
      <c r="C211" s="26" t="s">
        <v>156</v>
      </c>
      <c r="D211" s="32" t="s">
        <v>467</v>
      </c>
      <c r="E211" s="27" t="s">
        <v>37</v>
      </c>
      <c r="F211" s="81" t="s">
        <v>459</v>
      </c>
      <c r="G211" s="61" t="s">
        <v>331</v>
      </c>
      <c r="H211" s="29">
        <v>35000</v>
      </c>
      <c r="I211" s="25">
        <v>0</v>
      </c>
      <c r="J211" s="29">
        <v>1004.5</v>
      </c>
      <c r="K211" s="29">
        <v>1064</v>
      </c>
      <c r="L211" s="29">
        <v>2314.92</v>
      </c>
      <c r="M211" s="29">
        <v>4383.42</v>
      </c>
      <c r="N211" s="29">
        <v>30616.58</v>
      </c>
      <c r="O211" s="10"/>
      <c r="P211" s="10"/>
    </row>
    <row r="212" spans="1:16">
      <c r="A212" s="25">
        <v>200</v>
      </c>
      <c r="B212" s="25" t="s">
        <v>125</v>
      </c>
      <c r="C212" s="26" t="s">
        <v>384</v>
      </c>
      <c r="D212" s="32" t="s">
        <v>491</v>
      </c>
      <c r="E212" s="27" t="s">
        <v>37</v>
      </c>
      <c r="F212" s="81" t="s">
        <v>460</v>
      </c>
      <c r="G212" s="61" t="s">
        <v>331</v>
      </c>
      <c r="H212" s="29">
        <v>55000</v>
      </c>
      <c r="I212" s="29">
        <v>2559.6799999999998</v>
      </c>
      <c r="J212" s="29">
        <v>1578.5</v>
      </c>
      <c r="K212" s="29">
        <v>1672</v>
      </c>
      <c r="L212" s="29">
        <v>15314.13</v>
      </c>
      <c r="M212" s="29">
        <v>21124.31</v>
      </c>
      <c r="N212" s="29">
        <v>33875.69</v>
      </c>
      <c r="O212" s="10"/>
      <c r="P212" s="10"/>
    </row>
    <row r="213" spans="1:16">
      <c r="A213" s="25">
        <v>201</v>
      </c>
      <c r="B213" s="25" t="s">
        <v>190</v>
      </c>
      <c r="C213" s="26" t="s">
        <v>384</v>
      </c>
      <c r="D213" s="32" t="s">
        <v>360</v>
      </c>
      <c r="E213" s="27" t="s">
        <v>37</v>
      </c>
      <c r="F213" s="81" t="s">
        <v>460</v>
      </c>
      <c r="G213" s="61" t="s">
        <v>331</v>
      </c>
      <c r="H213" s="29">
        <v>50000</v>
      </c>
      <c r="I213" s="25">
        <v>0</v>
      </c>
      <c r="J213" s="29">
        <v>1435</v>
      </c>
      <c r="K213" s="29">
        <v>1520</v>
      </c>
      <c r="L213" s="29">
        <v>14410.4</v>
      </c>
      <c r="M213" s="29">
        <v>17365.400000000001</v>
      </c>
      <c r="N213" s="29">
        <v>32634.6</v>
      </c>
      <c r="O213" s="10"/>
      <c r="P213" s="10"/>
    </row>
    <row r="214" spans="1:16" ht="22.5">
      <c r="A214" s="25">
        <v>202</v>
      </c>
      <c r="B214" s="25" t="s">
        <v>191</v>
      </c>
      <c r="C214" s="26" t="s">
        <v>384</v>
      </c>
      <c r="D214" s="76" t="s">
        <v>431</v>
      </c>
      <c r="E214" s="27" t="s">
        <v>37</v>
      </c>
      <c r="F214" s="81" t="s">
        <v>460</v>
      </c>
      <c r="G214" s="61" t="s">
        <v>331</v>
      </c>
      <c r="H214" s="29">
        <v>76000</v>
      </c>
      <c r="I214" s="29">
        <v>6195.07</v>
      </c>
      <c r="J214" s="29">
        <v>2181.1999999999998</v>
      </c>
      <c r="K214" s="29">
        <v>2310.4</v>
      </c>
      <c r="L214" s="29">
        <v>19026.22</v>
      </c>
      <c r="M214" s="29">
        <v>29712.89</v>
      </c>
      <c r="N214" s="29">
        <v>46287.11</v>
      </c>
      <c r="O214" s="10"/>
      <c r="P214" s="10"/>
    </row>
    <row r="215" spans="1:16">
      <c r="A215" s="25">
        <v>203</v>
      </c>
      <c r="B215" s="25" t="s">
        <v>193</v>
      </c>
      <c r="C215" s="26" t="s">
        <v>384</v>
      </c>
      <c r="D215" s="32" t="s">
        <v>468</v>
      </c>
      <c r="E215" s="27" t="s">
        <v>37</v>
      </c>
      <c r="F215" s="81" t="s">
        <v>459</v>
      </c>
      <c r="G215" s="61" t="s">
        <v>331</v>
      </c>
      <c r="H215" s="29">
        <v>30000</v>
      </c>
      <c r="I215" s="25">
        <v>0</v>
      </c>
      <c r="J215" s="25">
        <v>861</v>
      </c>
      <c r="K215" s="25">
        <v>912</v>
      </c>
      <c r="L215" s="29">
        <v>2314.92</v>
      </c>
      <c r="M215" s="29">
        <v>4087.92</v>
      </c>
      <c r="N215" s="29">
        <v>25912.080000000002</v>
      </c>
      <c r="O215" s="10"/>
      <c r="P215" s="10"/>
    </row>
    <row r="216" spans="1:16">
      <c r="A216" s="25">
        <v>204</v>
      </c>
      <c r="B216" s="25" t="s">
        <v>195</v>
      </c>
      <c r="C216" s="26" t="s">
        <v>384</v>
      </c>
      <c r="D216" s="32" t="s">
        <v>440</v>
      </c>
      <c r="E216" s="27" t="s">
        <v>37</v>
      </c>
      <c r="F216" s="81" t="s">
        <v>460</v>
      </c>
      <c r="G216" s="61" t="s">
        <v>331</v>
      </c>
      <c r="H216" s="29">
        <v>76000</v>
      </c>
      <c r="I216" s="29">
        <v>6195.07</v>
      </c>
      <c r="J216" s="29">
        <v>2181.1999999999998</v>
      </c>
      <c r="K216" s="29">
        <v>2310.4</v>
      </c>
      <c r="L216" s="29">
        <v>1789.92</v>
      </c>
      <c r="M216" s="29">
        <v>12476.59</v>
      </c>
      <c r="N216" s="29">
        <v>63523.41</v>
      </c>
      <c r="O216" s="10"/>
      <c r="P216" s="10"/>
    </row>
    <row r="217" spans="1:16">
      <c r="A217" s="25">
        <v>205</v>
      </c>
      <c r="B217" s="25" t="s">
        <v>159</v>
      </c>
      <c r="C217" s="26" t="s">
        <v>384</v>
      </c>
      <c r="D217" s="32" t="s">
        <v>360</v>
      </c>
      <c r="E217" s="27" t="s">
        <v>37</v>
      </c>
      <c r="F217" s="81" t="s">
        <v>460</v>
      </c>
      <c r="G217" s="61" t="s">
        <v>331</v>
      </c>
      <c r="H217" s="29">
        <v>55000</v>
      </c>
      <c r="I217" s="25">
        <v>0</v>
      </c>
      <c r="J217" s="29">
        <v>1578.5</v>
      </c>
      <c r="K217" s="29">
        <v>1672</v>
      </c>
      <c r="L217" s="29">
        <v>12635.7</v>
      </c>
      <c r="M217" s="29">
        <v>15886.2</v>
      </c>
      <c r="N217" s="29">
        <v>39113.800000000003</v>
      </c>
      <c r="O217" s="10"/>
      <c r="P217" s="10"/>
    </row>
    <row r="218" spans="1:16" ht="15" customHeight="1">
      <c r="A218" s="25">
        <v>206</v>
      </c>
      <c r="B218" s="25" t="s">
        <v>196</v>
      </c>
      <c r="C218" s="26" t="s">
        <v>384</v>
      </c>
      <c r="D218" s="32" t="s">
        <v>468</v>
      </c>
      <c r="E218" s="27" t="s">
        <v>37</v>
      </c>
      <c r="F218" s="81" t="s">
        <v>459</v>
      </c>
      <c r="G218" s="61" t="s">
        <v>331</v>
      </c>
      <c r="H218" s="29">
        <v>35000</v>
      </c>
      <c r="I218" s="25">
        <v>0</v>
      </c>
      <c r="J218" s="29">
        <v>1004.5</v>
      </c>
      <c r="K218" s="29">
        <v>1064</v>
      </c>
      <c r="L218" s="29">
        <v>19691.32</v>
      </c>
      <c r="M218" s="29">
        <v>21759.82</v>
      </c>
      <c r="N218" s="29">
        <v>13240.18</v>
      </c>
      <c r="O218" s="10"/>
      <c r="P218" s="10"/>
    </row>
    <row r="219" spans="1:16">
      <c r="A219" s="25">
        <v>207</v>
      </c>
      <c r="B219" s="25" t="s">
        <v>197</v>
      </c>
      <c r="C219" s="26" t="s">
        <v>384</v>
      </c>
      <c r="D219" s="32" t="s">
        <v>53</v>
      </c>
      <c r="E219" s="27" t="s">
        <v>37</v>
      </c>
      <c r="F219" s="81" t="s">
        <v>459</v>
      </c>
      <c r="G219" s="61" t="s">
        <v>331</v>
      </c>
      <c r="H219" s="29">
        <v>35000</v>
      </c>
      <c r="I219" s="25">
        <v>0</v>
      </c>
      <c r="J219" s="29">
        <v>1004.5</v>
      </c>
      <c r="K219" s="29">
        <v>1064</v>
      </c>
      <c r="L219" s="25">
        <v>277.47000000000003</v>
      </c>
      <c r="M219" s="29">
        <v>2345.9699999999998</v>
      </c>
      <c r="N219" s="29">
        <v>32654.03</v>
      </c>
      <c r="O219" s="10"/>
      <c r="P219" s="10"/>
    </row>
    <row r="220" spans="1:16">
      <c r="A220" s="25">
        <v>208</v>
      </c>
      <c r="B220" s="25" t="s">
        <v>198</v>
      </c>
      <c r="C220" s="26" t="s">
        <v>384</v>
      </c>
      <c r="D220" s="32" t="s">
        <v>468</v>
      </c>
      <c r="E220" s="27" t="s">
        <v>37</v>
      </c>
      <c r="F220" s="81" t="s">
        <v>459</v>
      </c>
      <c r="G220" s="61" t="s">
        <v>332</v>
      </c>
      <c r="H220" s="29">
        <v>35000</v>
      </c>
      <c r="I220" s="25">
        <v>0</v>
      </c>
      <c r="J220" s="29">
        <v>1004.5</v>
      </c>
      <c r="K220" s="29">
        <v>1064</v>
      </c>
      <c r="L220" s="25">
        <v>25</v>
      </c>
      <c r="M220" s="29">
        <v>2093.5</v>
      </c>
      <c r="N220" s="29">
        <v>32906.5</v>
      </c>
      <c r="O220" s="10"/>
    </row>
    <row r="221" spans="1:16">
      <c r="A221" s="25">
        <v>209</v>
      </c>
      <c r="B221" s="25" t="s">
        <v>199</v>
      </c>
      <c r="C221" s="26" t="s">
        <v>384</v>
      </c>
      <c r="D221" s="32" t="s">
        <v>468</v>
      </c>
      <c r="E221" s="27" t="s">
        <v>37</v>
      </c>
      <c r="F221" s="81" t="s">
        <v>459</v>
      </c>
      <c r="G221" s="61" t="s">
        <v>332</v>
      </c>
      <c r="H221" s="29">
        <v>35000</v>
      </c>
      <c r="I221" s="25">
        <v>0</v>
      </c>
      <c r="J221" s="29">
        <v>1004.5</v>
      </c>
      <c r="K221" s="29">
        <v>1064</v>
      </c>
      <c r="L221" s="29">
        <v>1302.47</v>
      </c>
      <c r="M221" s="29">
        <v>3370.97</v>
      </c>
      <c r="N221" s="29">
        <v>31629.03</v>
      </c>
      <c r="O221" s="10"/>
      <c r="P221" s="10"/>
    </row>
    <row r="222" spans="1:16">
      <c r="A222" s="25">
        <v>210</v>
      </c>
      <c r="B222" s="25" t="s">
        <v>200</v>
      </c>
      <c r="C222" s="26" t="s">
        <v>384</v>
      </c>
      <c r="D222" s="32" t="s">
        <v>468</v>
      </c>
      <c r="E222" s="27" t="s">
        <v>37</v>
      </c>
      <c r="F222" s="81" t="s">
        <v>459</v>
      </c>
      <c r="G222" s="61" t="s">
        <v>332</v>
      </c>
      <c r="H222" s="29">
        <v>35000</v>
      </c>
      <c r="I222" s="25">
        <v>0</v>
      </c>
      <c r="J222" s="29">
        <v>1004.5</v>
      </c>
      <c r="K222" s="29">
        <v>1064</v>
      </c>
      <c r="L222" s="25">
        <v>277.47000000000003</v>
      </c>
      <c r="M222" s="29">
        <v>2345.9699999999998</v>
      </c>
      <c r="N222" s="29">
        <v>32654.03</v>
      </c>
      <c r="O222" s="10"/>
      <c r="P222" s="10"/>
    </row>
    <row r="223" spans="1:16">
      <c r="A223" s="25">
        <v>211</v>
      </c>
      <c r="B223" s="25" t="s">
        <v>201</v>
      </c>
      <c r="C223" s="26" t="s">
        <v>384</v>
      </c>
      <c r="D223" s="32" t="s">
        <v>468</v>
      </c>
      <c r="E223" s="27" t="s">
        <v>37</v>
      </c>
      <c r="F223" s="81" t="s">
        <v>459</v>
      </c>
      <c r="G223" s="61" t="s">
        <v>332</v>
      </c>
      <c r="H223" s="29">
        <v>35000</v>
      </c>
      <c r="I223" s="25">
        <v>0</v>
      </c>
      <c r="J223" s="29">
        <v>1004.5</v>
      </c>
      <c r="K223" s="29">
        <v>1064</v>
      </c>
      <c r="L223" s="29">
        <v>13565.36</v>
      </c>
      <c r="M223" s="29">
        <v>15633.86</v>
      </c>
      <c r="N223" s="29">
        <v>19366.14</v>
      </c>
      <c r="O223" s="10"/>
      <c r="P223" s="10"/>
    </row>
    <row r="224" spans="1:16" ht="14.25" customHeight="1">
      <c r="A224" s="25">
        <v>212</v>
      </c>
      <c r="B224" s="25" t="s">
        <v>202</v>
      </c>
      <c r="C224" s="26" t="s">
        <v>384</v>
      </c>
      <c r="D224" s="32" t="s">
        <v>360</v>
      </c>
      <c r="E224" s="27" t="s">
        <v>50</v>
      </c>
      <c r="F224" s="81" t="s">
        <v>457</v>
      </c>
      <c r="G224" s="61" t="s">
        <v>331</v>
      </c>
      <c r="H224" s="29">
        <v>55000</v>
      </c>
      <c r="I224" s="29">
        <v>2559.6799999999998</v>
      </c>
      <c r="J224" s="29">
        <v>1578.5</v>
      </c>
      <c r="K224" s="29">
        <v>1672</v>
      </c>
      <c r="L224" s="29">
        <v>1802.47</v>
      </c>
      <c r="M224" s="29">
        <v>7612.65</v>
      </c>
      <c r="N224" s="29">
        <v>47387.35</v>
      </c>
      <c r="O224" s="10"/>
      <c r="P224" s="10"/>
    </row>
    <row r="225" spans="1:16">
      <c r="A225" s="25">
        <v>213</v>
      </c>
      <c r="B225" s="25" t="s">
        <v>203</v>
      </c>
      <c r="C225" s="26" t="s">
        <v>384</v>
      </c>
      <c r="D225" s="32" t="s">
        <v>468</v>
      </c>
      <c r="E225" s="27" t="s">
        <v>37</v>
      </c>
      <c r="F225" s="81" t="s">
        <v>459</v>
      </c>
      <c r="G225" s="61" t="s">
        <v>332</v>
      </c>
      <c r="H225" s="29">
        <v>35000</v>
      </c>
      <c r="I225" s="25">
        <v>0</v>
      </c>
      <c r="J225" s="29">
        <v>1004.5</v>
      </c>
      <c r="K225" s="29">
        <v>1064</v>
      </c>
      <c r="L225" s="29">
        <v>11502.94</v>
      </c>
      <c r="M225" s="29">
        <v>13571.44</v>
      </c>
      <c r="N225" s="29">
        <v>21428.560000000001</v>
      </c>
      <c r="O225" s="10"/>
      <c r="P225" s="10"/>
    </row>
    <row r="226" spans="1:16" ht="16.5" customHeight="1">
      <c r="A226" s="25">
        <v>214</v>
      </c>
      <c r="B226" s="25" t="s">
        <v>395</v>
      </c>
      <c r="C226" s="26" t="s">
        <v>384</v>
      </c>
      <c r="D226" s="81" t="s">
        <v>446</v>
      </c>
      <c r="E226" s="27" t="s">
        <v>37</v>
      </c>
      <c r="F226" s="81" t="s">
        <v>459</v>
      </c>
      <c r="G226" s="61" t="s">
        <v>332</v>
      </c>
      <c r="H226" s="29">
        <v>30000</v>
      </c>
      <c r="I226" s="25">
        <v>0</v>
      </c>
      <c r="J226" s="25">
        <v>861</v>
      </c>
      <c r="K226" s="25">
        <v>912</v>
      </c>
      <c r="L226" s="29">
        <v>5189.1400000000003</v>
      </c>
      <c r="M226" s="29">
        <v>6962.14</v>
      </c>
      <c r="N226" s="29">
        <v>23037.86</v>
      </c>
      <c r="O226" s="10"/>
      <c r="P226" s="10"/>
    </row>
    <row r="227" spans="1:16">
      <c r="A227" s="25">
        <v>215</v>
      </c>
      <c r="B227" s="25" t="s">
        <v>204</v>
      </c>
      <c r="C227" s="26" t="s">
        <v>384</v>
      </c>
      <c r="D227" s="32" t="s">
        <v>468</v>
      </c>
      <c r="E227" s="27" t="s">
        <v>37</v>
      </c>
      <c r="F227" s="81" t="s">
        <v>457</v>
      </c>
      <c r="G227" s="61" t="s">
        <v>332</v>
      </c>
      <c r="H227" s="29">
        <v>35000</v>
      </c>
      <c r="I227" s="25">
        <v>0</v>
      </c>
      <c r="J227" s="29">
        <v>1004.5</v>
      </c>
      <c r="K227" s="29">
        <v>1064</v>
      </c>
      <c r="L227" s="29">
        <v>1550</v>
      </c>
      <c r="M227" s="29">
        <v>3618.5</v>
      </c>
      <c r="N227" s="29">
        <v>31381.5</v>
      </c>
      <c r="O227" s="10"/>
      <c r="P227" s="10"/>
    </row>
    <row r="228" spans="1:16">
      <c r="A228" s="25">
        <v>216</v>
      </c>
      <c r="B228" s="25" t="s">
        <v>74</v>
      </c>
      <c r="C228" s="26" t="s">
        <v>384</v>
      </c>
      <c r="D228" s="32" t="s">
        <v>361</v>
      </c>
      <c r="E228" s="27" t="s">
        <v>50</v>
      </c>
      <c r="F228" s="81" t="s">
        <v>460</v>
      </c>
      <c r="G228" s="61" t="s">
        <v>331</v>
      </c>
      <c r="H228" s="29">
        <v>40000</v>
      </c>
      <c r="I228" s="25">
        <v>0</v>
      </c>
      <c r="J228" s="29">
        <v>1148</v>
      </c>
      <c r="K228" s="29">
        <v>1216</v>
      </c>
      <c r="L228" s="29">
        <v>26577.59</v>
      </c>
      <c r="M228" s="29">
        <v>28941.59</v>
      </c>
      <c r="N228" s="29">
        <v>11058.41</v>
      </c>
      <c r="O228" s="10"/>
      <c r="P228" s="10"/>
    </row>
    <row r="229" spans="1:16">
      <c r="A229" s="25">
        <v>217</v>
      </c>
      <c r="B229" s="25" t="s">
        <v>483</v>
      </c>
      <c r="C229" s="26" t="s">
        <v>384</v>
      </c>
      <c r="D229" s="25" t="s">
        <v>53</v>
      </c>
      <c r="E229" s="27" t="s">
        <v>37</v>
      </c>
      <c r="F229" s="81" t="s">
        <v>459</v>
      </c>
      <c r="G229" s="61" t="s">
        <v>331</v>
      </c>
      <c r="H229" s="29">
        <v>24150</v>
      </c>
      <c r="I229" s="25">
        <v>0</v>
      </c>
      <c r="J229" s="25">
        <v>693.11</v>
      </c>
      <c r="K229" s="25">
        <v>734.16</v>
      </c>
      <c r="L229" s="29">
        <v>1150</v>
      </c>
      <c r="M229" s="29">
        <v>2577.27</v>
      </c>
      <c r="N229" s="29">
        <v>21572.73</v>
      </c>
      <c r="O229" s="10"/>
      <c r="P229" s="10"/>
    </row>
    <row r="230" spans="1:16">
      <c r="A230" s="25">
        <v>218</v>
      </c>
      <c r="B230" s="25" t="s">
        <v>205</v>
      </c>
      <c r="C230" s="26" t="s">
        <v>384</v>
      </c>
      <c r="D230" s="32" t="s">
        <v>468</v>
      </c>
      <c r="E230" s="27" t="s">
        <v>37</v>
      </c>
      <c r="F230" s="81" t="s">
        <v>459</v>
      </c>
      <c r="G230" s="61" t="s">
        <v>331</v>
      </c>
      <c r="H230" s="29">
        <v>35000</v>
      </c>
      <c r="I230" s="25">
        <v>0</v>
      </c>
      <c r="J230" s="29">
        <v>1004.5</v>
      </c>
      <c r="K230" s="29">
        <v>1064</v>
      </c>
      <c r="L230" s="29">
        <v>1650</v>
      </c>
      <c r="M230" s="29">
        <v>3718.5</v>
      </c>
      <c r="N230" s="29">
        <v>31281.5</v>
      </c>
      <c r="O230" s="10"/>
      <c r="P230" s="10"/>
    </row>
    <row r="231" spans="1:16">
      <c r="A231" s="25">
        <v>219</v>
      </c>
      <c r="B231" s="25" t="s">
        <v>206</v>
      </c>
      <c r="C231" s="26" t="s">
        <v>384</v>
      </c>
      <c r="D231" s="32" t="s">
        <v>468</v>
      </c>
      <c r="E231" s="27" t="s">
        <v>37</v>
      </c>
      <c r="F231" s="81" t="s">
        <v>459</v>
      </c>
      <c r="G231" s="61" t="s">
        <v>332</v>
      </c>
      <c r="H231" s="29">
        <v>30000</v>
      </c>
      <c r="I231" s="25">
        <v>0</v>
      </c>
      <c r="J231" s="25">
        <v>861</v>
      </c>
      <c r="K231" s="25">
        <v>912</v>
      </c>
      <c r="L231" s="29">
        <v>1550</v>
      </c>
      <c r="M231" s="29">
        <v>3323</v>
      </c>
      <c r="N231" s="29">
        <v>26677</v>
      </c>
      <c r="O231" s="10"/>
      <c r="P231" s="10"/>
    </row>
    <row r="232" spans="1:16">
      <c r="A232" s="25">
        <v>220</v>
      </c>
      <c r="B232" s="25" t="s">
        <v>207</v>
      </c>
      <c r="C232" s="26" t="s">
        <v>384</v>
      </c>
      <c r="D232" s="32" t="s">
        <v>366</v>
      </c>
      <c r="E232" s="27" t="s">
        <v>37</v>
      </c>
      <c r="F232" s="81" t="s">
        <v>460</v>
      </c>
      <c r="G232" s="61" t="s">
        <v>331</v>
      </c>
      <c r="H232" s="29">
        <v>55000</v>
      </c>
      <c r="I232" s="29">
        <v>2332.81</v>
      </c>
      <c r="J232" s="29">
        <v>1578.5</v>
      </c>
      <c r="K232" s="29">
        <v>1672</v>
      </c>
      <c r="L232" s="29">
        <v>4176.92</v>
      </c>
      <c r="M232" s="29">
        <v>9760.23</v>
      </c>
      <c r="N232" s="29">
        <v>45239.77</v>
      </c>
      <c r="O232" s="10"/>
      <c r="P232" s="10"/>
    </row>
    <row r="233" spans="1:16">
      <c r="A233" s="25">
        <v>221</v>
      </c>
      <c r="B233" s="25" t="s">
        <v>208</v>
      </c>
      <c r="C233" s="26" t="s">
        <v>384</v>
      </c>
      <c r="D233" s="32" t="s">
        <v>468</v>
      </c>
      <c r="E233" s="27" t="s">
        <v>50</v>
      </c>
      <c r="F233" s="81" t="s">
        <v>457</v>
      </c>
      <c r="G233" s="61" t="s">
        <v>331</v>
      </c>
      <c r="H233" s="29">
        <v>30000</v>
      </c>
      <c r="I233" s="25">
        <v>0</v>
      </c>
      <c r="J233" s="25">
        <v>861</v>
      </c>
      <c r="K233" s="25">
        <v>912</v>
      </c>
      <c r="L233" s="25">
        <v>377.47</v>
      </c>
      <c r="M233" s="29">
        <v>2150.4699999999998</v>
      </c>
      <c r="N233" s="29">
        <v>27849.53</v>
      </c>
      <c r="O233" s="10"/>
      <c r="P233" s="10"/>
    </row>
    <row r="234" spans="1:16">
      <c r="A234" s="25">
        <v>222</v>
      </c>
      <c r="B234" s="25" t="s">
        <v>339</v>
      </c>
      <c r="C234" s="26" t="s">
        <v>384</v>
      </c>
      <c r="D234" s="32" t="s">
        <v>468</v>
      </c>
      <c r="E234" s="27" t="s">
        <v>37</v>
      </c>
      <c r="F234" s="81" t="s">
        <v>460</v>
      </c>
      <c r="G234" s="61" t="s">
        <v>331</v>
      </c>
      <c r="H234" s="29">
        <v>26000</v>
      </c>
      <c r="I234" s="25">
        <v>0</v>
      </c>
      <c r="J234" s="25">
        <v>746.2</v>
      </c>
      <c r="K234" s="25">
        <v>790.4</v>
      </c>
      <c r="L234" s="29">
        <v>1050</v>
      </c>
      <c r="M234" s="29">
        <v>2586.6</v>
      </c>
      <c r="N234" s="29">
        <v>23413.4</v>
      </c>
      <c r="O234" s="10"/>
      <c r="P234" s="10"/>
    </row>
    <row r="235" spans="1:16">
      <c r="A235" s="25">
        <v>223</v>
      </c>
      <c r="B235" s="25" t="s">
        <v>185</v>
      </c>
      <c r="C235" s="26" t="s">
        <v>384</v>
      </c>
      <c r="D235" s="32" t="s">
        <v>468</v>
      </c>
      <c r="E235" s="27" t="s">
        <v>37</v>
      </c>
      <c r="F235" s="81" t="s">
        <v>459</v>
      </c>
      <c r="G235" s="61" t="s">
        <v>332</v>
      </c>
      <c r="H235" s="29">
        <v>30000</v>
      </c>
      <c r="I235" s="25">
        <v>0</v>
      </c>
      <c r="J235" s="25">
        <v>861</v>
      </c>
      <c r="K235" s="25">
        <v>912</v>
      </c>
      <c r="L235" s="25">
        <v>277.47000000000003</v>
      </c>
      <c r="M235" s="29">
        <v>2050.4699999999998</v>
      </c>
      <c r="N235" s="29">
        <v>27949.53</v>
      </c>
      <c r="O235" s="10"/>
      <c r="P235" s="10"/>
    </row>
    <row r="236" spans="1:16">
      <c r="A236" s="25">
        <v>224</v>
      </c>
      <c r="B236" s="25" t="s">
        <v>209</v>
      </c>
      <c r="C236" s="26" t="s">
        <v>384</v>
      </c>
      <c r="D236" s="32" t="s">
        <v>468</v>
      </c>
      <c r="E236" s="27" t="s">
        <v>37</v>
      </c>
      <c r="F236" s="81" t="s">
        <v>459</v>
      </c>
      <c r="G236" s="61" t="s">
        <v>331</v>
      </c>
      <c r="H236" s="29">
        <v>30000</v>
      </c>
      <c r="I236" s="25">
        <v>0</v>
      </c>
      <c r="J236" s="25">
        <v>861</v>
      </c>
      <c r="K236" s="25">
        <v>912</v>
      </c>
      <c r="L236" s="25">
        <v>25</v>
      </c>
      <c r="M236" s="29">
        <v>1798</v>
      </c>
      <c r="N236" s="29">
        <v>28202</v>
      </c>
      <c r="O236" s="10"/>
      <c r="P236" s="10"/>
    </row>
    <row r="237" spans="1:16">
      <c r="A237" s="25">
        <v>225</v>
      </c>
      <c r="B237" s="25" t="s">
        <v>210</v>
      </c>
      <c r="C237" s="26" t="s">
        <v>384</v>
      </c>
      <c r="D237" s="32" t="s">
        <v>468</v>
      </c>
      <c r="E237" s="27" t="s">
        <v>37</v>
      </c>
      <c r="F237" s="81" t="s">
        <v>459</v>
      </c>
      <c r="G237" s="61" t="s">
        <v>332</v>
      </c>
      <c r="H237" s="29">
        <v>35000</v>
      </c>
      <c r="I237" s="25">
        <v>0</v>
      </c>
      <c r="J237" s="29">
        <v>1004.5</v>
      </c>
      <c r="K237" s="29">
        <v>1064</v>
      </c>
      <c r="L237" s="25">
        <v>277.47000000000003</v>
      </c>
      <c r="M237" s="29">
        <v>2345.9699999999998</v>
      </c>
      <c r="N237" s="29">
        <v>32654.03</v>
      </c>
      <c r="O237" s="10"/>
      <c r="P237" s="10"/>
    </row>
    <row r="238" spans="1:16">
      <c r="A238" s="25">
        <v>226</v>
      </c>
      <c r="B238" s="25" t="s">
        <v>145</v>
      </c>
      <c r="C238" s="26" t="s">
        <v>384</v>
      </c>
      <c r="D238" s="32" t="s">
        <v>40</v>
      </c>
      <c r="E238" s="27" t="s">
        <v>37</v>
      </c>
      <c r="F238" s="81" t="s">
        <v>459</v>
      </c>
      <c r="G238" s="61" t="s">
        <v>332</v>
      </c>
      <c r="H238" s="29">
        <v>35000</v>
      </c>
      <c r="I238" s="25">
        <v>0</v>
      </c>
      <c r="J238" s="29">
        <v>1004.5</v>
      </c>
      <c r="K238" s="29">
        <v>1064</v>
      </c>
      <c r="L238" s="29">
        <v>11741</v>
      </c>
      <c r="M238" s="29">
        <v>13809.5</v>
      </c>
      <c r="N238" s="29">
        <v>21190.5</v>
      </c>
      <c r="O238" s="10"/>
      <c r="P238" s="10"/>
    </row>
    <row r="239" spans="1:16">
      <c r="A239" s="25">
        <v>227</v>
      </c>
      <c r="B239" s="25" t="s">
        <v>274</v>
      </c>
      <c r="C239" s="26" t="s">
        <v>384</v>
      </c>
      <c r="D239" s="32" t="s">
        <v>471</v>
      </c>
      <c r="E239" s="27" t="s">
        <v>37</v>
      </c>
      <c r="F239" s="81" t="s">
        <v>460</v>
      </c>
      <c r="G239" s="61" t="s">
        <v>331</v>
      </c>
      <c r="H239" s="29">
        <v>76000</v>
      </c>
      <c r="I239" s="29">
        <v>6497.56</v>
      </c>
      <c r="J239" s="29">
        <v>2181.1999999999998</v>
      </c>
      <c r="K239" s="29">
        <v>2310.4</v>
      </c>
      <c r="L239" s="29">
        <v>32302.47</v>
      </c>
      <c r="M239" s="29">
        <v>43291.63</v>
      </c>
      <c r="N239" s="29">
        <v>32708.37</v>
      </c>
      <c r="O239" s="10"/>
      <c r="P239" s="10"/>
    </row>
    <row r="240" spans="1:16">
      <c r="A240" s="25">
        <v>228</v>
      </c>
      <c r="B240" s="25" t="s">
        <v>211</v>
      </c>
      <c r="C240" s="26" t="s">
        <v>384</v>
      </c>
      <c r="D240" s="32" t="s">
        <v>454</v>
      </c>
      <c r="E240" s="27" t="s">
        <v>37</v>
      </c>
      <c r="F240" s="81" t="s">
        <v>460</v>
      </c>
      <c r="G240" s="61" t="s">
        <v>332</v>
      </c>
      <c r="H240" s="29">
        <v>55000</v>
      </c>
      <c r="I240" s="29">
        <v>2559.6799999999998</v>
      </c>
      <c r="J240" s="29">
        <v>1578.5</v>
      </c>
      <c r="K240" s="29">
        <v>1672</v>
      </c>
      <c r="L240" s="29">
        <v>1650</v>
      </c>
      <c r="M240" s="29">
        <v>7460.18</v>
      </c>
      <c r="N240" s="29">
        <v>47539.82</v>
      </c>
      <c r="O240" s="10"/>
    </row>
    <row r="241" spans="1:16">
      <c r="A241" s="25">
        <v>229</v>
      </c>
      <c r="B241" s="25" t="s">
        <v>212</v>
      </c>
      <c r="C241" s="26" t="s">
        <v>384</v>
      </c>
      <c r="D241" s="32" t="s">
        <v>468</v>
      </c>
      <c r="E241" s="27" t="s">
        <v>37</v>
      </c>
      <c r="F241" s="81" t="s">
        <v>459</v>
      </c>
      <c r="G241" s="61" t="s">
        <v>332</v>
      </c>
      <c r="H241" s="29">
        <v>26000</v>
      </c>
      <c r="I241" s="25">
        <v>0</v>
      </c>
      <c r="J241" s="25">
        <v>746.2</v>
      </c>
      <c r="K241" s="25">
        <v>790.4</v>
      </c>
      <c r="L241" s="29">
        <v>3090</v>
      </c>
      <c r="M241" s="29">
        <v>4626.6000000000004</v>
      </c>
      <c r="N241" s="29">
        <v>21373.4</v>
      </c>
      <c r="O241" s="10"/>
      <c r="P241" s="10"/>
    </row>
    <row r="242" spans="1:16" ht="15.75" customHeight="1">
      <c r="A242" s="25">
        <v>230</v>
      </c>
      <c r="B242" s="25" t="s">
        <v>265</v>
      </c>
      <c r="C242" s="26" t="s">
        <v>390</v>
      </c>
      <c r="D242" s="32" t="s">
        <v>436</v>
      </c>
      <c r="E242" s="27" t="s">
        <v>37</v>
      </c>
      <c r="F242" s="81" t="s">
        <v>460</v>
      </c>
      <c r="G242" s="61" t="s">
        <v>332</v>
      </c>
      <c r="H242" s="29">
        <v>105000</v>
      </c>
      <c r="I242" s="29">
        <v>12903.38</v>
      </c>
      <c r="J242" s="29">
        <v>3013.5</v>
      </c>
      <c r="K242" s="29">
        <v>3192</v>
      </c>
      <c r="L242" s="29">
        <v>1637.45</v>
      </c>
      <c r="M242" s="29">
        <v>20746.330000000002</v>
      </c>
      <c r="N242" s="29">
        <v>84253.67</v>
      </c>
      <c r="O242" s="10"/>
      <c r="P242" s="10"/>
    </row>
    <row r="243" spans="1:16" ht="15" customHeight="1">
      <c r="A243" s="25">
        <v>231</v>
      </c>
      <c r="B243" s="25" t="s">
        <v>266</v>
      </c>
      <c r="C243" s="26" t="s">
        <v>390</v>
      </c>
      <c r="D243" s="81" t="s">
        <v>435</v>
      </c>
      <c r="E243" s="27" t="s">
        <v>50</v>
      </c>
      <c r="F243" s="81" t="s">
        <v>457</v>
      </c>
      <c r="G243" s="61" t="s">
        <v>331</v>
      </c>
      <c r="H243" s="29">
        <v>45000</v>
      </c>
      <c r="I243" s="25">
        <v>0</v>
      </c>
      <c r="J243" s="29">
        <v>1291.5</v>
      </c>
      <c r="K243" s="29">
        <v>1368</v>
      </c>
      <c r="L243" s="25">
        <v>377.47</v>
      </c>
      <c r="M243" s="29">
        <v>3036.97</v>
      </c>
      <c r="N243" s="29">
        <v>41963.03</v>
      </c>
      <c r="O243" s="10"/>
      <c r="P243" s="10"/>
    </row>
    <row r="244" spans="1:16" ht="14.25" customHeight="1">
      <c r="A244" s="25">
        <v>232</v>
      </c>
      <c r="B244" s="25" t="s">
        <v>194</v>
      </c>
      <c r="C244" s="26" t="s">
        <v>390</v>
      </c>
      <c r="D244" s="32" t="s">
        <v>40</v>
      </c>
      <c r="E244" s="27" t="s">
        <v>37</v>
      </c>
      <c r="F244" s="81" t="s">
        <v>459</v>
      </c>
      <c r="G244" s="61" t="s">
        <v>332</v>
      </c>
      <c r="H244" s="29">
        <v>35000</v>
      </c>
      <c r="I244" s="25">
        <v>0</v>
      </c>
      <c r="J244" s="29">
        <v>1004.5</v>
      </c>
      <c r="K244" s="29">
        <v>1064</v>
      </c>
      <c r="L244" s="29">
        <v>1889.92</v>
      </c>
      <c r="M244" s="29">
        <v>3958.42</v>
      </c>
      <c r="N244" s="29">
        <v>31041.58</v>
      </c>
      <c r="O244" s="10"/>
      <c r="P244" s="10"/>
    </row>
    <row r="245" spans="1:16" ht="15" customHeight="1">
      <c r="A245" s="25">
        <v>233</v>
      </c>
      <c r="B245" s="25" t="s">
        <v>268</v>
      </c>
      <c r="C245" s="26" t="s">
        <v>390</v>
      </c>
      <c r="D245" s="32" t="s">
        <v>416</v>
      </c>
      <c r="E245" s="27" t="s">
        <v>50</v>
      </c>
      <c r="F245" s="81" t="s">
        <v>460</v>
      </c>
      <c r="G245" s="61" t="s">
        <v>331</v>
      </c>
      <c r="H245" s="29">
        <v>76000</v>
      </c>
      <c r="I245" s="29">
        <v>6497.56</v>
      </c>
      <c r="J245" s="29">
        <v>2181.1999999999998</v>
      </c>
      <c r="K245" s="29">
        <v>2310.4</v>
      </c>
      <c r="L245" s="29">
        <v>6368.58</v>
      </c>
      <c r="M245" s="29">
        <v>17357.740000000002</v>
      </c>
      <c r="N245" s="29">
        <v>58642.26</v>
      </c>
      <c r="O245" s="10"/>
      <c r="P245" s="10"/>
    </row>
    <row r="246" spans="1:16">
      <c r="A246" s="25">
        <v>234</v>
      </c>
      <c r="B246" s="25" t="s">
        <v>269</v>
      </c>
      <c r="C246" s="26" t="s">
        <v>390</v>
      </c>
      <c r="D246" s="32" t="s">
        <v>361</v>
      </c>
      <c r="E246" s="27" t="s">
        <v>37</v>
      </c>
      <c r="F246" s="81" t="s">
        <v>460</v>
      </c>
      <c r="G246" s="61" t="s">
        <v>332</v>
      </c>
      <c r="H246" s="29">
        <v>30000</v>
      </c>
      <c r="I246" s="25">
        <v>0</v>
      </c>
      <c r="J246" s="25">
        <v>861</v>
      </c>
      <c r="K246" s="25">
        <v>912</v>
      </c>
      <c r="L246" s="25">
        <v>125</v>
      </c>
      <c r="M246" s="29">
        <v>1898</v>
      </c>
      <c r="N246" s="29">
        <v>28102</v>
      </c>
      <c r="O246" s="10"/>
      <c r="P246" s="10"/>
    </row>
    <row r="247" spans="1:16">
      <c r="A247" s="25">
        <v>235</v>
      </c>
      <c r="B247" s="25" t="s">
        <v>270</v>
      </c>
      <c r="C247" s="26" t="s">
        <v>390</v>
      </c>
      <c r="D247" s="81" t="s">
        <v>435</v>
      </c>
      <c r="E247" s="27" t="s">
        <v>37</v>
      </c>
      <c r="F247" s="81" t="s">
        <v>457</v>
      </c>
      <c r="G247" s="61" t="s">
        <v>331</v>
      </c>
      <c r="H247" s="29">
        <v>45000</v>
      </c>
      <c r="I247" s="25">
        <v>0</v>
      </c>
      <c r="J247" s="29">
        <v>1291.5</v>
      </c>
      <c r="K247" s="29">
        <v>1368</v>
      </c>
      <c r="L247" s="25">
        <v>277.47000000000003</v>
      </c>
      <c r="M247" s="29">
        <v>2936.97</v>
      </c>
      <c r="N247" s="29">
        <v>42063.03</v>
      </c>
      <c r="O247" s="10"/>
    </row>
    <row r="248" spans="1:16" ht="12.75" customHeight="1">
      <c r="A248" s="25">
        <v>236</v>
      </c>
      <c r="B248" s="25" t="s">
        <v>272</v>
      </c>
      <c r="C248" s="26" t="s">
        <v>390</v>
      </c>
      <c r="D248" s="81" t="s">
        <v>435</v>
      </c>
      <c r="E248" s="27" t="s">
        <v>50</v>
      </c>
      <c r="F248" s="81" t="s">
        <v>458</v>
      </c>
      <c r="G248" s="61" t="s">
        <v>331</v>
      </c>
      <c r="H248" s="29">
        <v>45000</v>
      </c>
      <c r="I248" s="25">
        <v>0</v>
      </c>
      <c r="J248" s="29">
        <v>1291.5</v>
      </c>
      <c r="K248" s="29">
        <v>1368</v>
      </c>
      <c r="L248" s="29">
        <v>18071.45</v>
      </c>
      <c r="M248" s="29">
        <v>20730.95</v>
      </c>
      <c r="N248" s="29">
        <v>24269.05</v>
      </c>
      <c r="O248" s="10"/>
      <c r="P248" s="10"/>
    </row>
    <row r="249" spans="1:16">
      <c r="A249" s="25">
        <v>237</v>
      </c>
      <c r="B249" s="25" t="s">
        <v>273</v>
      </c>
      <c r="C249" s="26" t="s">
        <v>390</v>
      </c>
      <c r="D249" s="32" t="s">
        <v>430</v>
      </c>
      <c r="E249" s="27" t="s">
        <v>37</v>
      </c>
      <c r="F249" s="81" t="s">
        <v>460</v>
      </c>
      <c r="G249" s="61" t="s">
        <v>332</v>
      </c>
      <c r="H249" s="29">
        <v>76000</v>
      </c>
      <c r="I249" s="29">
        <v>6497.56</v>
      </c>
      <c r="J249" s="29">
        <v>2181.1999999999998</v>
      </c>
      <c r="K249" s="29">
        <v>2310.4</v>
      </c>
      <c r="L249" s="29">
        <v>6183.33</v>
      </c>
      <c r="M249" s="29">
        <v>17172.490000000002</v>
      </c>
      <c r="N249" s="29">
        <v>58827.51</v>
      </c>
      <c r="O249" s="10"/>
      <c r="P249" s="10"/>
    </row>
    <row r="250" spans="1:16">
      <c r="A250" s="25">
        <v>238</v>
      </c>
      <c r="B250" s="25" t="s">
        <v>485</v>
      </c>
      <c r="C250" s="26" t="s">
        <v>390</v>
      </c>
      <c r="D250" s="32" t="s">
        <v>53</v>
      </c>
      <c r="E250" s="27" t="s">
        <v>50</v>
      </c>
      <c r="F250" s="81" t="s">
        <v>459</v>
      </c>
      <c r="G250" s="61" t="s">
        <v>331</v>
      </c>
      <c r="H250" s="29">
        <v>38000</v>
      </c>
      <c r="I250" s="25">
        <v>0</v>
      </c>
      <c r="J250" s="29">
        <v>1090.5999999999999</v>
      </c>
      <c r="K250" s="29">
        <v>1155.2</v>
      </c>
      <c r="L250" s="29">
        <v>1637.45</v>
      </c>
      <c r="M250" s="29">
        <v>3883.25</v>
      </c>
      <c r="N250" s="29">
        <v>34116.75</v>
      </c>
      <c r="O250" s="10"/>
      <c r="P250" s="10"/>
    </row>
    <row r="251" spans="1:16">
      <c r="A251" s="25">
        <v>239</v>
      </c>
      <c r="B251" s="25" t="s">
        <v>275</v>
      </c>
      <c r="C251" s="26" t="s">
        <v>390</v>
      </c>
      <c r="D251" s="32" t="s">
        <v>415</v>
      </c>
      <c r="E251" s="27" t="s">
        <v>37</v>
      </c>
      <c r="F251" s="81" t="s">
        <v>460</v>
      </c>
      <c r="G251" s="61" t="s">
        <v>331</v>
      </c>
      <c r="H251" s="29">
        <v>76000</v>
      </c>
      <c r="I251" s="29">
        <v>6497.56</v>
      </c>
      <c r="J251" s="29">
        <v>2181.1999999999998</v>
      </c>
      <c r="K251" s="29">
        <v>2310.4</v>
      </c>
      <c r="L251" s="29">
        <v>3946</v>
      </c>
      <c r="M251" s="29">
        <v>14935.16</v>
      </c>
      <c r="N251" s="29">
        <v>61064.84</v>
      </c>
      <c r="O251" s="10"/>
      <c r="P251" s="10"/>
    </row>
    <row r="252" spans="1:16">
      <c r="A252" s="82"/>
      <c r="B252" s="77" t="s">
        <v>8</v>
      </c>
      <c r="C252" s="77"/>
      <c r="D252" s="77"/>
      <c r="E252" s="77"/>
      <c r="F252" s="77"/>
      <c r="G252" s="77"/>
      <c r="H252" s="80">
        <f>SUM(H13:H251)</f>
        <v>10501300</v>
      </c>
      <c r="I252" s="80">
        <f t="shared" ref="I252:N252" si="0">SUM(I13:I251)</f>
        <v>388801.56999999977</v>
      </c>
      <c r="J252" s="80">
        <f t="shared" si="0"/>
        <v>301387.32000000007</v>
      </c>
      <c r="K252" s="80">
        <f t="shared" si="0"/>
        <v>316967.12</v>
      </c>
      <c r="L252" s="80">
        <f t="shared" si="0"/>
        <v>1804523.2699999989</v>
      </c>
      <c r="M252" s="80">
        <f t="shared" si="0"/>
        <v>2811679.2800000021</v>
      </c>
      <c r="N252" s="80">
        <f t="shared" si="0"/>
        <v>7689620.7200000025</v>
      </c>
      <c r="O252" s="10"/>
      <c r="P252" s="10"/>
    </row>
    <row r="253" spans="1:16">
      <c r="H253" s="10"/>
      <c r="O253" s="10"/>
      <c r="P253" s="10"/>
    </row>
    <row r="254" spans="1:16" ht="15">
      <c r="E254" s="79"/>
      <c r="F254" s="79"/>
      <c r="G254" s="79"/>
      <c r="M254" s="69"/>
      <c r="O254" s="10"/>
      <c r="P254" s="10"/>
    </row>
    <row r="255" spans="1:16" ht="14.25" customHeight="1">
      <c r="E255" s="79"/>
      <c r="F255" s="79"/>
      <c r="G255" s="79"/>
      <c r="M255" s="69"/>
      <c r="O255" s="10"/>
    </row>
    <row r="256" spans="1:16" ht="15">
      <c r="M256" s="69"/>
    </row>
    <row r="257" spans="13:13" ht="15">
      <c r="M257" s="69"/>
    </row>
    <row r="258" spans="13:13" ht="15">
      <c r="M258" s="69"/>
    </row>
    <row r="259" spans="13:13" ht="15">
      <c r="M259" s="69"/>
    </row>
    <row r="260" spans="13:13" ht="15">
      <c r="M260" s="69"/>
    </row>
    <row r="261" spans="13:13" ht="15">
      <c r="M261" s="69"/>
    </row>
    <row r="262" spans="13:13" ht="15">
      <c r="M262" s="69"/>
    </row>
    <row r="263" spans="13:13" ht="15">
      <c r="M263" s="69"/>
    </row>
    <row r="264" spans="13:13" ht="15">
      <c r="M264" s="69"/>
    </row>
    <row r="265" spans="13:13" ht="15">
      <c r="M265" s="69"/>
    </row>
    <row r="266" spans="13:13" ht="15">
      <c r="M266" s="69"/>
    </row>
    <row r="267" spans="13:13" ht="15">
      <c r="M267" s="69"/>
    </row>
    <row r="268" spans="13:13" ht="15">
      <c r="M268" s="69"/>
    </row>
    <row r="269" spans="13:13" ht="15">
      <c r="M269" s="69"/>
    </row>
    <row r="270" spans="13:13" ht="15">
      <c r="M270" s="69"/>
    </row>
    <row r="271" spans="13:13" ht="15">
      <c r="M271" s="69"/>
    </row>
    <row r="272" spans="13:13" ht="15">
      <c r="M272" s="69"/>
    </row>
  </sheetData>
  <sortState xmlns:xlrd2="http://schemas.microsoft.com/office/spreadsheetml/2017/richdata2" ref="A13:N251">
    <sortCondition ref="C36:C251"/>
  </sortState>
  <mergeCells count="3">
    <mergeCell ref="A10:M10"/>
    <mergeCell ref="A9:M9"/>
    <mergeCell ref="A8:M8"/>
  </mergeCells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2468-7A6A-4975-8A3E-6DB816EBC766}">
  <dimension ref="A1:P43"/>
  <sheetViews>
    <sheetView topLeftCell="A10" workbookViewId="0">
      <selection activeCell="A4" sqref="A4:O54"/>
    </sheetView>
  </sheetViews>
  <sheetFormatPr baseColWidth="10" defaultColWidth="11.42578125" defaultRowHeight="11.25"/>
  <cols>
    <col min="1" max="1" width="7.28515625" style="44" customWidth="1"/>
    <col min="2" max="2" width="33.5703125" style="44" customWidth="1"/>
    <col min="3" max="3" width="20.5703125" style="44" customWidth="1"/>
    <col min="4" max="5" width="24.140625" style="44" customWidth="1"/>
    <col min="6" max="6" width="11.140625" style="44" customWidth="1"/>
    <col min="7" max="7" width="12.140625" style="44" customWidth="1"/>
    <col min="8" max="8" width="10.5703125" style="44" customWidth="1"/>
    <col min="9" max="9" width="11.42578125" style="44"/>
    <col min="10" max="10" width="8.85546875" style="44" customWidth="1"/>
    <col min="11" max="12" width="11.42578125" style="44"/>
    <col min="13" max="13" width="11.140625" style="44" customWidth="1"/>
    <col min="14" max="15" width="11.42578125" style="44" hidden="1" customWidth="1"/>
    <col min="16" max="16384" width="11.42578125" style="44"/>
  </cols>
  <sheetData>
    <row r="1" spans="1:16" s="57" customFormat="1" ht="12" customHeight="1">
      <c r="A1" s="21" t="s">
        <v>49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56"/>
      <c r="M1" s="43"/>
      <c r="N1" s="43"/>
      <c r="O1" s="43"/>
      <c r="P1" s="43"/>
    </row>
    <row r="2" spans="1:16" s="57" customFormat="1" ht="12" customHeight="1">
      <c r="A2" s="21"/>
      <c r="B2" s="43"/>
      <c r="C2" s="43"/>
      <c r="D2" s="43"/>
      <c r="E2" s="43"/>
      <c r="F2" s="43"/>
      <c r="G2" s="43"/>
      <c r="H2" s="43"/>
      <c r="I2" s="43"/>
      <c r="J2" s="43"/>
      <c r="K2" s="43"/>
      <c r="L2" s="56"/>
      <c r="M2" s="43"/>
      <c r="N2" s="43"/>
      <c r="O2" s="43"/>
      <c r="P2" s="43"/>
    </row>
    <row r="3" spans="1:16" s="57" customFormat="1" ht="12" customHeight="1">
      <c r="A3" s="21"/>
      <c r="B3" s="43"/>
      <c r="C3" s="43"/>
      <c r="D3" s="43"/>
      <c r="E3" s="43"/>
      <c r="F3" s="43"/>
      <c r="G3" s="43"/>
      <c r="H3" s="43"/>
      <c r="I3" s="43"/>
      <c r="J3" s="43"/>
      <c r="K3" s="43"/>
      <c r="L3" s="56"/>
      <c r="M3" s="43"/>
      <c r="N3" s="43"/>
      <c r="O3" s="43"/>
      <c r="P3" s="43"/>
    </row>
    <row r="4" spans="1:16" s="57" customFormat="1" ht="12" customHeight="1">
      <c r="A4" s="21"/>
      <c r="B4" s="43"/>
      <c r="C4" s="43"/>
      <c r="D4" s="43"/>
      <c r="E4" s="43"/>
      <c r="F4" s="43"/>
      <c r="G4" s="43"/>
      <c r="H4" s="43"/>
      <c r="I4" s="43"/>
      <c r="J4" s="43"/>
      <c r="K4" s="43"/>
      <c r="L4" s="56"/>
      <c r="M4" s="43"/>
      <c r="N4" s="43"/>
      <c r="O4" s="43"/>
      <c r="P4" s="43"/>
    </row>
    <row r="5" spans="1:16" s="57" customFormat="1" ht="12" customHeight="1">
      <c r="A5" s="21"/>
      <c r="B5" s="43"/>
      <c r="C5" s="43"/>
      <c r="D5" s="43"/>
      <c r="E5" s="43"/>
      <c r="F5" s="43"/>
      <c r="G5" s="43"/>
      <c r="H5" s="43"/>
      <c r="I5" s="43"/>
      <c r="J5" s="43"/>
      <c r="K5" s="43"/>
      <c r="L5" s="56"/>
      <c r="M5" s="43"/>
      <c r="N5" s="43"/>
      <c r="O5" s="43"/>
      <c r="P5" s="43"/>
    </row>
    <row r="6" spans="1:16" s="57" customFormat="1" ht="12" customHeight="1">
      <c r="A6" s="21"/>
      <c r="B6" s="43"/>
      <c r="C6" s="43"/>
      <c r="D6" s="43"/>
      <c r="E6" s="43"/>
      <c r="F6" s="43"/>
      <c r="G6" s="43"/>
      <c r="H6" s="43"/>
      <c r="I6" s="43"/>
      <c r="J6" s="43"/>
      <c r="K6" s="43"/>
      <c r="L6" s="56"/>
      <c r="M6" s="43"/>
      <c r="N6" s="43"/>
      <c r="O6" s="43"/>
      <c r="P6" s="43"/>
    </row>
    <row r="7" spans="1:16" s="57" customFormat="1" ht="12" customHeight="1">
      <c r="A7" s="21"/>
      <c r="B7" s="43"/>
      <c r="C7" s="43"/>
      <c r="D7" s="43"/>
      <c r="E7" s="43"/>
      <c r="F7" s="43"/>
      <c r="G7" s="43"/>
      <c r="H7" s="43"/>
      <c r="I7" s="43"/>
      <c r="J7" s="43"/>
      <c r="K7" s="43"/>
      <c r="L7" s="56"/>
      <c r="M7" s="43"/>
      <c r="N7" s="43"/>
      <c r="O7" s="43"/>
      <c r="P7" s="43"/>
    </row>
    <row r="8" spans="1:16" ht="19.5" customHeight="1">
      <c r="A8" s="89" t="s">
        <v>296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</row>
    <row r="9" spans="1:16" ht="18.75" customHeight="1">
      <c r="A9" s="89" t="s">
        <v>496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</row>
    <row r="10" spans="1:16" s="24" customFormat="1" ht="12" customHeight="1">
      <c r="A10" s="95" t="s">
        <v>329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</row>
    <row r="11" spans="1:16">
      <c r="A11" s="33" t="s">
        <v>297</v>
      </c>
      <c r="B11" s="33" t="s">
        <v>0</v>
      </c>
      <c r="C11" s="33" t="s">
        <v>1</v>
      </c>
      <c r="D11" s="33" t="s">
        <v>298</v>
      </c>
      <c r="E11" s="33" t="s">
        <v>7</v>
      </c>
      <c r="F11" s="58" t="s">
        <v>299</v>
      </c>
      <c r="G11" s="33" t="s">
        <v>355</v>
      </c>
      <c r="H11" s="33" t="s">
        <v>300</v>
      </c>
      <c r="I11" s="33" t="s">
        <v>301</v>
      </c>
      <c r="J11" s="33" t="s">
        <v>302</v>
      </c>
      <c r="K11" s="33" t="s">
        <v>5</v>
      </c>
      <c r="L11" s="33" t="s">
        <v>6</v>
      </c>
      <c r="M11" s="33" t="s">
        <v>303</v>
      </c>
    </row>
    <row r="12" spans="1:16" s="59" customFormat="1">
      <c r="A12" s="25">
        <v>1</v>
      </c>
      <c r="B12" s="25" t="s">
        <v>310</v>
      </c>
      <c r="C12" s="32" t="s">
        <v>325</v>
      </c>
      <c r="D12" s="39" t="s">
        <v>324</v>
      </c>
      <c r="E12" s="32" t="s">
        <v>304</v>
      </c>
      <c r="F12" s="28" t="s">
        <v>332</v>
      </c>
      <c r="G12" s="29">
        <v>83000</v>
      </c>
      <c r="H12" s="25">
        <v>0</v>
      </c>
      <c r="I12" s="29">
        <v>9332.8700000000008</v>
      </c>
      <c r="J12" s="25">
        <v>0</v>
      </c>
      <c r="K12" s="25">
        <v>0</v>
      </c>
      <c r="L12" s="29">
        <v>9332.8700000000008</v>
      </c>
      <c r="M12" s="29">
        <v>73667.13</v>
      </c>
    </row>
    <row r="13" spans="1:16" s="59" customFormat="1">
      <c r="A13" s="25">
        <v>2</v>
      </c>
      <c r="B13" s="25" t="s">
        <v>314</v>
      </c>
      <c r="C13" s="32" t="s">
        <v>325</v>
      </c>
      <c r="D13" s="32" t="s">
        <v>323</v>
      </c>
      <c r="E13" s="32" t="s">
        <v>304</v>
      </c>
      <c r="F13" s="28" t="s">
        <v>331</v>
      </c>
      <c r="G13" s="29">
        <v>105000</v>
      </c>
      <c r="H13" s="25">
        <v>0</v>
      </c>
      <c r="I13" s="29">
        <v>14832.87</v>
      </c>
      <c r="J13" s="25">
        <v>0</v>
      </c>
      <c r="K13" s="29">
        <v>10025</v>
      </c>
      <c r="L13" s="29">
        <v>24857.87</v>
      </c>
      <c r="M13" s="29">
        <v>80142.13</v>
      </c>
    </row>
    <row r="14" spans="1:16">
      <c r="A14" s="25">
        <v>3</v>
      </c>
      <c r="B14" s="25" t="s">
        <v>305</v>
      </c>
      <c r="C14" s="32" t="s">
        <v>325</v>
      </c>
      <c r="D14" s="32" t="s">
        <v>323</v>
      </c>
      <c r="E14" s="32" t="s">
        <v>304</v>
      </c>
      <c r="F14" s="28" t="s">
        <v>332</v>
      </c>
      <c r="G14" s="29">
        <v>18000</v>
      </c>
      <c r="H14" s="25">
        <v>0</v>
      </c>
      <c r="I14" s="25">
        <v>0</v>
      </c>
      <c r="J14" s="25">
        <v>0</v>
      </c>
      <c r="K14" s="29">
        <v>2025</v>
      </c>
      <c r="L14" s="29">
        <v>2025</v>
      </c>
      <c r="M14" s="29">
        <v>15975</v>
      </c>
    </row>
    <row r="15" spans="1:16">
      <c r="A15" s="25">
        <v>4</v>
      </c>
      <c r="B15" s="25" t="s">
        <v>306</v>
      </c>
      <c r="C15" s="32" t="s">
        <v>325</v>
      </c>
      <c r="D15" s="32" t="s">
        <v>323</v>
      </c>
      <c r="E15" s="32" t="s">
        <v>304</v>
      </c>
      <c r="F15" s="28" t="s">
        <v>332</v>
      </c>
      <c r="G15" s="29">
        <v>18000</v>
      </c>
      <c r="H15" s="25">
        <v>0</v>
      </c>
      <c r="I15" s="25">
        <v>0</v>
      </c>
      <c r="J15" s="25">
        <v>0</v>
      </c>
      <c r="K15" s="29">
        <v>3025</v>
      </c>
      <c r="L15" s="29">
        <v>3025</v>
      </c>
      <c r="M15" s="29">
        <v>14975</v>
      </c>
    </row>
    <row r="16" spans="1:16" s="59" customFormat="1">
      <c r="A16" s="25">
        <v>5</v>
      </c>
      <c r="B16" s="25" t="s">
        <v>307</v>
      </c>
      <c r="C16" s="32" t="s">
        <v>325</v>
      </c>
      <c r="D16" s="32" t="s">
        <v>323</v>
      </c>
      <c r="E16" s="32" t="s">
        <v>304</v>
      </c>
      <c r="F16" s="28" t="s">
        <v>332</v>
      </c>
      <c r="G16" s="29">
        <v>18000</v>
      </c>
      <c r="H16" s="25">
        <v>0</v>
      </c>
      <c r="I16" s="25">
        <v>0</v>
      </c>
      <c r="J16" s="25">
        <v>0</v>
      </c>
      <c r="K16" s="29">
        <v>2525</v>
      </c>
      <c r="L16" s="29">
        <v>2525</v>
      </c>
      <c r="M16" s="29">
        <v>15475</v>
      </c>
    </row>
    <row r="17" spans="1:14">
      <c r="A17" s="25">
        <v>6</v>
      </c>
      <c r="B17" s="25" t="s">
        <v>308</v>
      </c>
      <c r="C17" s="32" t="s">
        <v>325</v>
      </c>
      <c r="D17" s="32" t="s">
        <v>323</v>
      </c>
      <c r="E17" s="32" t="s">
        <v>304</v>
      </c>
      <c r="F17" s="28" t="s">
        <v>332</v>
      </c>
      <c r="G17" s="29">
        <v>18000</v>
      </c>
      <c r="H17" s="25">
        <v>0</v>
      </c>
      <c r="I17" s="25">
        <v>0</v>
      </c>
      <c r="J17" s="25">
        <v>0</v>
      </c>
      <c r="K17" s="29">
        <v>3025</v>
      </c>
      <c r="L17" s="29">
        <v>3025</v>
      </c>
      <c r="M17" s="29">
        <v>14975</v>
      </c>
    </row>
    <row r="18" spans="1:14" s="59" customFormat="1">
      <c r="A18" s="25">
        <v>7</v>
      </c>
      <c r="B18" s="25" t="s">
        <v>309</v>
      </c>
      <c r="C18" s="32" t="s">
        <v>325</v>
      </c>
      <c r="D18" s="32" t="s">
        <v>323</v>
      </c>
      <c r="E18" s="32" t="s">
        <v>304</v>
      </c>
      <c r="F18" s="28" t="s">
        <v>332</v>
      </c>
      <c r="G18" s="29">
        <v>18000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9">
        <v>18000</v>
      </c>
    </row>
    <row r="19" spans="1:14" s="59" customFormat="1">
      <c r="A19" s="25">
        <v>8</v>
      </c>
      <c r="B19" s="25" t="s">
        <v>348</v>
      </c>
      <c r="C19" s="32" t="s">
        <v>325</v>
      </c>
      <c r="D19" s="32" t="s">
        <v>323</v>
      </c>
      <c r="E19" s="32" t="s">
        <v>304</v>
      </c>
      <c r="F19" s="28" t="s">
        <v>332</v>
      </c>
      <c r="G19" s="29">
        <v>18000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9">
        <v>18000</v>
      </c>
    </row>
    <row r="20" spans="1:14" s="59" customFormat="1">
      <c r="A20" s="25">
        <v>9</v>
      </c>
      <c r="B20" s="25" t="s">
        <v>311</v>
      </c>
      <c r="C20" s="32" t="s">
        <v>325</v>
      </c>
      <c r="D20" s="32" t="s">
        <v>323</v>
      </c>
      <c r="E20" s="32" t="s">
        <v>304</v>
      </c>
      <c r="F20" s="28" t="s">
        <v>332</v>
      </c>
      <c r="G20" s="29">
        <v>18000</v>
      </c>
      <c r="H20" s="25">
        <v>0</v>
      </c>
      <c r="I20" s="25">
        <v>0</v>
      </c>
      <c r="J20" s="25">
        <v>0</v>
      </c>
      <c r="K20" s="29">
        <v>2025</v>
      </c>
      <c r="L20" s="29">
        <v>2025</v>
      </c>
      <c r="M20" s="29">
        <v>15975</v>
      </c>
    </row>
    <row r="21" spans="1:14" s="59" customFormat="1">
      <c r="A21" s="25">
        <v>10</v>
      </c>
      <c r="B21" s="25" t="s">
        <v>312</v>
      </c>
      <c r="C21" s="32" t="s">
        <v>325</v>
      </c>
      <c r="D21" s="32" t="s">
        <v>323</v>
      </c>
      <c r="E21" s="32" t="s">
        <v>304</v>
      </c>
      <c r="F21" s="28" t="s">
        <v>332</v>
      </c>
      <c r="G21" s="29">
        <v>18000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9">
        <v>18000</v>
      </c>
    </row>
    <row r="22" spans="1:14" s="59" customFormat="1">
      <c r="A22" s="25">
        <v>11</v>
      </c>
      <c r="B22" s="25" t="s">
        <v>313</v>
      </c>
      <c r="C22" s="32" t="s">
        <v>325</v>
      </c>
      <c r="D22" s="32" t="s">
        <v>323</v>
      </c>
      <c r="E22" s="32" t="s">
        <v>304</v>
      </c>
      <c r="F22" s="28" t="s">
        <v>332</v>
      </c>
      <c r="G22" s="29">
        <v>18000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9">
        <v>18000</v>
      </c>
    </row>
    <row r="23" spans="1:14" s="59" customFormat="1">
      <c r="A23" s="25">
        <v>12</v>
      </c>
      <c r="B23" s="25" t="s">
        <v>412</v>
      </c>
      <c r="C23" s="32" t="s">
        <v>325</v>
      </c>
      <c r="D23" s="32" t="s">
        <v>323</v>
      </c>
      <c r="E23" s="32" t="s">
        <v>304</v>
      </c>
      <c r="F23" s="28" t="s">
        <v>332</v>
      </c>
      <c r="G23" s="29">
        <v>18000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9">
        <v>18000</v>
      </c>
    </row>
    <row r="24" spans="1:14" s="59" customFormat="1">
      <c r="A24" s="25">
        <v>13</v>
      </c>
      <c r="B24" s="25" t="s">
        <v>376</v>
      </c>
      <c r="C24" s="32" t="s">
        <v>325</v>
      </c>
      <c r="D24" s="32" t="s">
        <v>323</v>
      </c>
      <c r="E24" s="32" t="s">
        <v>304</v>
      </c>
      <c r="F24" s="28" t="s">
        <v>332</v>
      </c>
      <c r="G24" s="29">
        <v>18000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9">
        <v>18000</v>
      </c>
    </row>
    <row r="25" spans="1:14" s="59" customFormat="1" ht="9.75" customHeight="1">
      <c r="A25" s="25">
        <v>14</v>
      </c>
      <c r="B25" s="25" t="s">
        <v>347</v>
      </c>
      <c r="C25" s="32" t="s">
        <v>325</v>
      </c>
      <c r="D25" s="32" t="s">
        <v>323</v>
      </c>
      <c r="E25" s="32" t="s">
        <v>304</v>
      </c>
      <c r="F25" s="28" t="s">
        <v>332</v>
      </c>
      <c r="G25" s="29">
        <v>18000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9">
        <v>18000</v>
      </c>
      <c r="N25" s="63">
        <v>10000</v>
      </c>
    </row>
    <row r="26" spans="1:14" s="59" customFormat="1">
      <c r="A26" s="25">
        <v>15</v>
      </c>
      <c r="B26" s="25" t="s">
        <v>346</v>
      </c>
      <c r="C26" s="32" t="s">
        <v>325</v>
      </c>
      <c r="D26" s="32" t="s">
        <v>323</v>
      </c>
      <c r="E26" s="32" t="s">
        <v>304</v>
      </c>
      <c r="F26" s="28" t="s">
        <v>332</v>
      </c>
      <c r="G26" s="29">
        <v>18000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9">
        <v>18000</v>
      </c>
    </row>
    <row r="27" spans="1:14" s="59" customFormat="1">
      <c r="A27" s="25">
        <v>16</v>
      </c>
      <c r="B27" s="25" t="s">
        <v>377</v>
      </c>
      <c r="C27" s="32" t="s">
        <v>325</v>
      </c>
      <c r="D27" s="32" t="s">
        <v>323</v>
      </c>
      <c r="E27" s="32" t="s">
        <v>304</v>
      </c>
      <c r="F27" s="28" t="s">
        <v>332</v>
      </c>
      <c r="G27" s="29">
        <v>18000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9">
        <v>18000</v>
      </c>
    </row>
    <row r="28" spans="1:14" s="59" customFormat="1">
      <c r="A28" s="25">
        <v>17</v>
      </c>
      <c r="B28" s="25" t="s">
        <v>473</v>
      </c>
      <c r="C28" s="32" t="s">
        <v>325</v>
      </c>
      <c r="D28" s="32" t="s">
        <v>323</v>
      </c>
      <c r="E28" s="32" t="s">
        <v>304</v>
      </c>
      <c r="F28" s="28" t="s">
        <v>332</v>
      </c>
      <c r="G28" s="29">
        <v>10000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9">
        <v>10000</v>
      </c>
    </row>
    <row r="29" spans="1:14" s="59" customFormat="1">
      <c r="A29" s="25">
        <v>18</v>
      </c>
      <c r="B29" s="25" t="s">
        <v>432</v>
      </c>
      <c r="C29" s="32" t="s">
        <v>325</v>
      </c>
      <c r="D29" s="32" t="s">
        <v>323</v>
      </c>
      <c r="E29" s="32" t="s">
        <v>304</v>
      </c>
      <c r="F29" s="28" t="s">
        <v>332</v>
      </c>
      <c r="G29" s="29">
        <v>18000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9">
        <v>18000</v>
      </c>
    </row>
    <row r="30" spans="1:14" s="59" customFormat="1">
      <c r="A30" s="25">
        <v>19</v>
      </c>
      <c r="B30" s="25" t="s">
        <v>378</v>
      </c>
      <c r="C30" s="32" t="s">
        <v>325</v>
      </c>
      <c r="D30" s="32" t="s">
        <v>323</v>
      </c>
      <c r="E30" s="32" t="s">
        <v>304</v>
      </c>
      <c r="F30" s="28" t="s">
        <v>332</v>
      </c>
      <c r="G30" s="29">
        <v>18000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9">
        <v>18000</v>
      </c>
    </row>
    <row r="31" spans="1:14" s="59" customFormat="1">
      <c r="A31" s="25">
        <v>20</v>
      </c>
      <c r="B31" s="25" t="s">
        <v>379</v>
      </c>
      <c r="C31" s="32" t="s">
        <v>325</v>
      </c>
      <c r="D31" s="32" t="s">
        <v>323</v>
      </c>
      <c r="E31" s="32" t="s">
        <v>304</v>
      </c>
      <c r="F31" s="28" t="s">
        <v>331</v>
      </c>
      <c r="G31" s="29">
        <v>18000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9">
        <v>18000</v>
      </c>
    </row>
    <row r="32" spans="1:14" s="59" customFormat="1">
      <c r="A32" s="25">
        <v>21</v>
      </c>
      <c r="B32" s="25" t="s">
        <v>315</v>
      </c>
      <c r="C32" s="32" t="s">
        <v>325</v>
      </c>
      <c r="D32" s="32" t="s">
        <v>323</v>
      </c>
      <c r="E32" s="32" t="s">
        <v>304</v>
      </c>
      <c r="F32" s="28" t="s">
        <v>332</v>
      </c>
      <c r="G32" s="29">
        <v>18000</v>
      </c>
      <c r="H32" s="25">
        <v>0</v>
      </c>
      <c r="I32" s="25">
        <v>0</v>
      </c>
      <c r="J32" s="25">
        <v>0</v>
      </c>
      <c r="K32" s="29">
        <v>2025</v>
      </c>
      <c r="L32" s="29">
        <v>2025</v>
      </c>
      <c r="M32" s="29">
        <v>15975</v>
      </c>
    </row>
    <row r="33" spans="1:16" s="59" customFormat="1">
      <c r="A33" s="25">
        <v>22</v>
      </c>
      <c r="B33" s="25" t="s">
        <v>316</v>
      </c>
      <c r="C33" s="32" t="s">
        <v>325</v>
      </c>
      <c r="D33" s="32" t="s">
        <v>323</v>
      </c>
      <c r="E33" s="32" t="s">
        <v>304</v>
      </c>
      <c r="F33" s="28" t="s">
        <v>332</v>
      </c>
      <c r="G33" s="29">
        <v>18000</v>
      </c>
      <c r="H33" s="25">
        <v>0</v>
      </c>
      <c r="I33" s="25">
        <v>0</v>
      </c>
      <c r="J33" s="25">
        <v>0</v>
      </c>
      <c r="K33" s="29">
        <v>8568.74</v>
      </c>
      <c r="L33" s="29">
        <v>8568.74</v>
      </c>
      <c r="M33" s="29">
        <v>9431.26</v>
      </c>
    </row>
    <row r="34" spans="1:16" s="59" customFormat="1">
      <c r="A34" s="25">
        <v>23</v>
      </c>
      <c r="B34" s="25" t="s">
        <v>474</v>
      </c>
      <c r="C34" s="32" t="s">
        <v>325</v>
      </c>
      <c r="D34" s="32" t="s">
        <v>323</v>
      </c>
      <c r="E34" s="32" t="s">
        <v>304</v>
      </c>
      <c r="F34" s="28" t="s">
        <v>332</v>
      </c>
      <c r="G34" s="29">
        <v>10000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9">
        <v>10000</v>
      </c>
    </row>
    <row r="35" spans="1:16" s="59" customFormat="1">
      <c r="A35" s="25">
        <v>24</v>
      </c>
      <c r="B35" s="25" t="s">
        <v>317</v>
      </c>
      <c r="C35" s="32" t="s">
        <v>325</v>
      </c>
      <c r="D35" s="32" t="s">
        <v>323</v>
      </c>
      <c r="E35" s="32" t="s">
        <v>304</v>
      </c>
      <c r="F35" s="28" t="s">
        <v>332</v>
      </c>
      <c r="G35" s="29">
        <v>18000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9">
        <v>18000</v>
      </c>
    </row>
    <row r="36" spans="1:16" s="59" customFormat="1">
      <c r="A36" s="25">
        <v>25</v>
      </c>
      <c r="B36" s="25" t="s">
        <v>318</v>
      </c>
      <c r="C36" s="32" t="s">
        <v>325</v>
      </c>
      <c r="D36" s="32" t="s">
        <v>323</v>
      </c>
      <c r="E36" s="32" t="s">
        <v>304</v>
      </c>
      <c r="F36" s="28" t="s">
        <v>332</v>
      </c>
      <c r="G36" s="29">
        <v>18000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9">
        <v>18000</v>
      </c>
    </row>
    <row r="37" spans="1:16" s="59" customFormat="1">
      <c r="A37" s="25">
        <v>26</v>
      </c>
      <c r="B37" s="25" t="s">
        <v>319</v>
      </c>
      <c r="C37" s="32" t="s">
        <v>325</v>
      </c>
      <c r="D37" s="32" t="s">
        <v>323</v>
      </c>
      <c r="E37" s="32" t="s">
        <v>304</v>
      </c>
      <c r="F37" s="28" t="s">
        <v>332</v>
      </c>
      <c r="G37" s="29">
        <v>18000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9">
        <v>18000</v>
      </c>
    </row>
    <row r="38" spans="1:16" s="59" customFormat="1">
      <c r="A38" s="25">
        <v>27</v>
      </c>
      <c r="B38" s="25" t="s">
        <v>409</v>
      </c>
      <c r="C38" s="32" t="s">
        <v>325</v>
      </c>
      <c r="D38" s="32" t="s">
        <v>323</v>
      </c>
      <c r="E38" s="32" t="s">
        <v>304</v>
      </c>
      <c r="F38" s="28" t="s">
        <v>332</v>
      </c>
      <c r="G38" s="29">
        <v>18000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9">
        <v>18000</v>
      </c>
    </row>
    <row r="39" spans="1:16" s="59" customFormat="1">
      <c r="A39" s="25">
        <v>28</v>
      </c>
      <c r="B39" s="25" t="s">
        <v>320</v>
      </c>
      <c r="C39" s="32" t="s">
        <v>325</v>
      </c>
      <c r="D39" s="32" t="s">
        <v>323</v>
      </c>
      <c r="E39" s="32" t="s">
        <v>304</v>
      </c>
      <c r="F39" s="28" t="s">
        <v>332</v>
      </c>
      <c r="G39" s="29">
        <v>18000</v>
      </c>
      <c r="H39" s="25">
        <v>0</v>
      </c>
      <c r="I39" s="25">
        <v>0</v>
      </c>
      <c r="J39" s="25">
        <v>0</v>
      </c>
      <c r="K39" s="29">
        <v>3525</v>
      </c>
      <c r="L39" s="29">
        <v>3525</v>
      </c>
      <c r="M39" s="29">
        <v>14475</v>
      </c>
    </row>
    <row r="40" spans="1:16" s="59" customFormat="1" ht="16.5" customHeight="1">
      <c r="A40" s="25">
        <v>29</v>
      </c>
      <c r="B40" s="25" t="s">
        <v>321</v>
      </c>
      <c r="C40" s="32" t="s">
        <v>325</v>
      </c>
      <c r="D40" s="32" t="s">
        <v>323</v>
      </c>
      <c r="E40" s="32" t="s">
        <v>304</v>
      </c>
      <c r="F40" s="28" t="s">
        <v>332</v>
      </c>
      <c r="G40" s="29">
        <v>30000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9">
        <v>30000</v>
      </c>
    </row>
    <row r="41" spans="1:16">
      <c r="A41" s="25">
        <v>30</v>
      </c>
      <c r="B41" s="25" t="s">
        <v>322</v>
      </c>
      <c r="C41" s="32" t="s">
        <v>325</v>
      </c>
      <c r="D41" s="32" t="s">
        <v>323</v>
      </c>
      <c r="E41" s="32" t="s">
        <v>304</v>
      </c>
      <c r="F41" s="28" t="s">
        <v>332</v>
      </c>
      <c r="G41" s="29">
        <v>18000</v>
      </c>
      <c r="H41" s="25">
        <v>0</v>
      </c>
      <c r="I41" s="25">
        <v>0</v>
      </c>
      <c r="J41" s="25">
        <v>0</v>
      </c>
      <c r="K41" s="29">
        <v>4225</v>
      </c>
      <c r="L41" s="29">
        <v>4225</v>
      </c>
      <c r="M41" s="29">
        <v>13775</v>
      </c>
      <c r="P41" s="59"/>
    </row>
    <row r="42" spans="1:16">
      <c r="A42" s="84"/>
      <c r="B42" s="85" t="s">
        <v>8</v>
      </c>
      <c r="C42" s="86"/>
      <c r="D42" s="86"/>
      <c r="E42" s="86"/>
      <c r="F42" s="87"/>
      <c r="G42" s="88">
        <f>SUM(G12:G41)</f>
        <v>688000</v>
      </c>
      <c r="H42" s="88">
        <f t="shared" ref="H42:M42" si="0">SUM(H12:H41)</f>
        <v>0</v>
      </c>
      <c r="I42" s="88">
        <f t="shared" si="0"/>
        <v>24165.74</v>
      </c>
      <c r="J42" s="88">
        <f t="shared" si="0"/>
        <v>0</v>
      </c>
      <c r="K42" s="88">
        <f t="shared" si="0"/>
        <v>40993.74</v>
      </c>
      <c r="L42" s="88">
        <f t="shared" si="0"/>
        <v>65159.479999999996</v>
      </c>
      <c r="M42" s="88">
        <f t="shared" si="0"/>
        <v>622840.52</v>
      </c>
    </row>
    <row r="43" spans="1:16" ht="15">
      <c r="I43" s="15"/>
    </row>
  </sheetData>
  <sortState xmlns:xlrd2="http://schemas.microsoft.com/office/spreadsheetml/2017/richdata2" ref="A14:M40">
    <sortCondition ref="B14:B40"/>
  </sortState>
  <mergeCells count="3">
    <mergeCell ref="A8:O8"/>
    <mergeCell ref="A9:O9"/>
    <mergeCell ref="A10:O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B1BF-CBC5-4169-B8DF-7149F2928359}">
  <dimension ref="A1:O17"/>
  <sheetViews>
    <sheetView workbookViewId="0">
      <selection activeCell="F26" sqref="F26"/>
    </sheetView>
  </sheetViews>
  <sheetFormatPr baseColWidth="10" defaultColWidth="11.42578125" defaultRowHeight="12.75"/>
  <cols>
    <col min="1" max="1" width="5.140625" style="1" customWidth="1"/>
    <col min="2" max="2" width="34.42578125" style="1" customWidth="1"/>
    <col min="3" max="3" width="16.85546875" style="1" customWidth="1"/>
    <col min="4" max="4" width="17.85546875" style="1" bestFit="1" customWidth="1"/>
    <col min="5" max="5" width="19.85546875" style="1" customWidth="1"/>
    <col min="6" max="6" width="11.85546875" style="1" customWidth="1"/>
    <col min="7" max="7" width="14" style="1" customWidth="1"/>
    <col min="8" max="8" width="9.28515625" style="1" customWidth="1"/>
    <col min="9" max="10" width="9.5703125" style="1" customWidth="1"/>
    <col min="11" max="11" width="8.85546875" style="1" customWidth="1"/>
    <col min="12" max="12" width="11.85546875" style="1" customWidth="1"/>
    <col min="13" max="13" width="11.140625" style="1" bestFit="1" customWidth="1"/>
    <col min="14" max="16384" width="11.42578125" style="1"/>
  </cols>
  <sheetData>
    <row r="1" spans="1:15" s="4" customFormat="1" ht="12" customHeight="1">
      <c r="A1" s="14" t="s">
        <v>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s="4" customFormat="1" ht="12" customHeight="1">
      <c r="A2" s="1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s="4" customFormat="1" ht="12" customHeight="1">
      <c r="A3" s="1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s="4" customFormat="1" ht="12" customHeight="1">
      <c r="A4" s="1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s="4" customFormat="1" ht="12" customHeight="1">
      <c r="A5" s="1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5" s="4" customFormat="1" ht="12" customHeight="1">
      <c r="A6" s="1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s="4" customFormat="1" ht="12" customHeight="1">
      <c r="A7" s="1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customFormat="1" ht="19.5" customHeight="1">
      <c r="A8" s="89" t="s">
        <v>296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13"/>
    </row>
    <row r="9" spans="1:15" customFormat="1" ht="13.5" customHeight="1">
      <c r="A9" s="89" t="s">
        <v>495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13"/>
    </row>
    <row r="10" spans="1:15" s="12" customFormat="1" ht="12" customHeight="1">
      <c r="A10" s="95" t="s">
        <v>356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20"/>
    </row>
    <row r="11" spans="1:15" s="3" customFormat="1" ht="26.25">
      <c r="A11" s="34" t="s">
        <v>352</v>
      </c>
      <c r="B11" s="34" t="s">
        <v>0</v>
      </c>
      <c r="C11" s="34" t="s">
        <v>1</v>
      </c>
      <c r="D11" s="34" t="s">
        <v>2</v>
      </c>
      <c r="E11" s="34" t="s">
        <v>7</v>
      </c>
      <c r="F11" s="34" t="s">
        <v>299</v>
      </c>
      <c r="G11" s="34" t="s">
        <v>3</v>
      </c>
      <c r="H11" s="34" t="s">
        <v>301</v>
      </c>
      <c r="I11" s="41" t="s">
        <v>300</v>
      </c>
      <c r="J11" s="41" t="s">
        <v>350</v>
      </c>
      <c r="K11" s="36" t="s">
        <v>5</v>
      </c>
      <c r="L11" s="34" t="s">
        <v>353</v>
      </c>
      <c r="M11" s="34" t="s">
        <v>354</v>
      </c>
    </row>
    <row r="12" spans="1:15" s="3" customFormat="1" ht="15">
      <c r="A12" s="60">
        <v>1</v>
      </c>
      <c r="B12" s="25" t="s">
        <v>357</v>
      </c>
      <c r="C12" s="25" t="s">
        <v>349</v>
      </c>
      <c r="D12" s="25" t="s">
        <v>330</v>
      </c>
      <c r="E12" s="30" t="s">
        <v>358</v>
      </c>
      <c r="F12" s="23" t="s">
        <v>331</v>
      </c>
      <c r="G12" s="29">
        <v>76000</v>
      </c>
      <c r="H12" s="96">
        <v>2181.1999999999998</v>
      </c>
      <c r="I12" s="96">
        <v>6497.56</v>
      </c>
      <c r="J12" s="96">
        <v>2310.4</v>
      </c>
      <c r="K12" s="44">
        <v>25</v>
      </c>
      <c r="L12" s="96">
        <v>11014.16</v>
      </c>
      <c r="M12" s="96">
        <v>64985.84</v>
      </c>
      <c r="N12"/>
      <c r="O12"/>
    </row>
    <row r="13" spans="1:15" s="3" customFormat="1" ht="15">
      <c r="A13" s="48"/>
      <c r="B13" s="54" t="s">
        <v>8</v>
      </c>
      <c r="C13" s="53"/>
      <c r="D13" s="53"/>
      <c r="E13" s="53"/>
      <c r="F13" s="53"/>
      <c r="G13" s="55">
        <f t="shared" ref="G13:M13" si="0">SUM(G12:G12)</f>
        <v>76000</v>
      </c>
      <c r="H13" s="55">
        <f t="shared" si="0"/>
        <v>2181.1999999999998</v>
      </c>
      <c r="I13" s="55">
        <f t="shared" si="0"/>
        <v>6497.56</v>
      </c>
      <c r="J13" s="55">
        <f t="shared" si="0"/>
        <v>2310.4</v>
      </c>
      <c r="K13" s="55">
        <f t="shared" si="0"/>
        <v>25</v>
      </c>
      <c r="L13" s="55">
        <f t="shared" si="0"/>
        <v>11014.16</v>
      </c>
      <c r="M13" s="55">
        <f t="shared" si="0"/>
        <v>64985.84</v>
      </c>
    </row>
    <row r="14" spans="1:15">
      <c r="M14" s="7"/>
    </row>
    <row r="16" spans="1:15">
      <c r="C16" s="2"/>
    </row>
    <row r="17" spans="3:3">
      <c r="C17" s="2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TEMPORAL</vt:lpstr>
      <vt:lpstr>INTERINATO</vt:lpstr>
      <vt:lpstr>TRAMITE PENSION</vt:lpstr>
      <vt:lpstr>FIJO</vt:lpstr>
      <vt:lpstr>PERSONAL DE VIGILANCIA</vt:lpstr>
      <vt:lpstr>CARACTER EVENTUAL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Teresa Turbides</cp:lastModifiedBy>
  <cp:lastPrinted>2023-01-12T17:45:12Z</cp:lastPrinted>
  <dcterms:created xsi:type="dcterms:W3CDTF">2018-10-09T13:42:57Z</dcterms:created>
  <dcterms:modified xsi:type="dcterms:W3CDTF">2023-01-12T17:45:30Z</dcterms:modified>
</cp:coreProperties>
</file>