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<sst xmlns="http://schemas.openxmlformats.org/spreadsheetml/2006/main" count="133" uniqueCount="90">
  <si>
    <t>SEGURO DE PENSION (9.97 %)</t>
  </si>
  <si>
    <t>SEGURO DE SALUD (10.52 %)</t>
  </si>
  <si>
    <t>EMPLEADO</t>
  </si>
  <si>
    <t>PATRONAL</t>
  </si>
  <si>
    <t>TOTAL APORTE</t>
  </si>
  <si>
    <t>OTROS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</si>
  <si>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</si>
  <si>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</si>
  <si>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</si>
  <si>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</si>
  <si>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</si>
  <si>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</si>
  <si>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</si>
  <si>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</si>
  <si>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DESCUENTOS</t>
  </si>
  <si>
    <t>SUELDO NETO RD$</t>
  </si>
  <si>
    <t>VERONICA CASSA VALDEZ</t>
  </si>
  <si>
    <t>DIRECCION GENERAL</t>
  </si>
  <si>
    <t>ASIST. DE LA DIRECCIÓN GENERAL</t>
  </si>
  <si>
    <t>TOTAL DEPARTAMENTO</t>
  </si>
  <si>
    <t>ESTHER PATRICIA FERNANDEZ BERNARD</t>
  </si>
  <si>
    <t>DESCRIPCION</t>
  </si>
  <si>
    <t>AUXILIAR</t>
  </si>
  <si>
    <t>JUNIOR MONTERO BERIGUETE</t>
  </si>
  <si>
    <t>TECNICO</t>
  </si>
  <si>
    <t>PEDRO ALEXANDER GRULLON SANTOS</t>
  </si>
  <si>
    <t>HENRY ARVELO AMARO</t>
  </si>
  <si>
    <t>BIBLIOTECA</t>
  </si>
  <si>
    <t>DIGITADOR</t>
  </si>
  <si>
    <t>IZASKUN HERROJO SALAS</t>
  </si>
  <si>
    <t>DIRECTOR/A</t>
  </si>
  <si>
    <t>RAYMUNDO MEJIA SANCHEZ</t>
  </si>
  <si>
    <t>ANGELA ZAPATA PEÑA</t>
  </si>
  <si>
    <t>GIOVANNI FEDERICO GUILLERMO BRITO BLOISE</t>
  </si>
  <si>
    <t>INVESTIGACION</t>
  </si>
  <si>
    <t>CONSULTOR/INVESTIGADOR</t>
  </si>
  <si>
    <t>WILLIAMS CAPELLAN FERREIRAS</t>
  </si>
  <si>
    <t>EVALUADOR</t>
  </si>
  <si>
    <t>DANIEL ANTONIO GARCIA SANTOS</t>
  </si>
  <si>
    <t>RESP. DE LA EDICION DE LIBROS</t>
  </si>
  <si>
    <t>ALVARO ANTONIO CAAMAÑO SANTANA</t>
  </si>
  <si>
    <t>LETICIA MICHELLE RAMOS FANA</t>
  </si>
  <si>
    <t>SECRETARIA</t>
  </si>
  <si>
    <t>CRISTALBERTH JASSIEL ARIAS FELIZ</t>
  </si>
  <si>
    <t>TECNOLOGIA DE LA INFORMACION</t>
  </si>
  <si>
    <t>ADARJISA BATISTA RAMIREZ</t>
  </si>
  <si>
    <t>CONTABILIDAD</t>
  </si>
  <si>
    <t>ENCARGADO/A</t>
  </si>
  <si>
    <t>GENARO FRANCISCO RODRIGUEZ</t>
  </si>
  <si>
    <t>REFERENCIA</t>
  </si>
  <si>
    <t>JULIAN JAVIER PEREZ GERMOSEN</t>
  </si>
  <si>
    <t>JEURY ERNESTO DE LA CRUZ DE LA ROSA</t>
  </si>
  <si>
    <t>FRANK LEYVI BURGOS PITTA</t>
  </si>
  <si>
    <t>ESTERLIN JAVIER DE LA CRUZ RAVELO</t>
  </si>
  <si>
    <t>JORDANY RIVERA BRUNO</t>
  </si>
  <si>
    <t>SECRETARIA GENERAL</t>
  </si>
  <si>
    <t>MENSAJERO</t>
  </si>
  <si>
    <t>DANIANA LEONOR MATOS FELIZ</t>
  </si>
  <si>
    <t>RECURSOS HUMANOS</t>
  </si>
  <si>
    <t>RECEPCIONISTA</t>
  </si>
  <si>
    <t>YENELY SOLEDAD MEJIA LORA</t>
  </si>
  <si>
    <t>JOHANNA MARIA MEJIA GARCIA</t>
  </si>
  <si>
    <t>ELSA MARIA GARIP BATLLE</t>
  </si>
  <si>
    <t>NAVE DE HAINA</t>
  </si>
  <si>
    <t>SUPERVISOR</t>
  </si>
  <si>
    <t>JULIO ANTONIO MOREL CLASE</t>
  </si>
  <si>
    <t>COMPRAS</t>
  </si>
  <si>
    <t>ALIDA VALENZUELA RAMON</t>
  </si>
  <si>
    <t>SERVICIOS GENERALES</t>
  </si>
  <si>
    <t>CHURCHI STARLIN DIAZ NOBOA</t>
  </si>
  <si>
    <t>CHOFER</t>
  </si>
  <si>
    <t>LEIBY MARGARET LORA SANTOS</t>
  </si>
  <si>
    <t>ESMERALDA BERIGUETE PEREZ</t>
  </si>
  <si>
    <t>DANIEL DE JESUS PEREZ PAYANO</t>
  </si>
  <si>
    <t>DIAGRAMADOR</t>
  </si>
  <si>
    <t>ELIADES IGNACIO ACOSTA MATOS</t>
  </si>
  <si>
    <t>IBIS ACOSTA MEDINA</t>
  </si>
  <si>
    <t>INVESTIGADOR</t>
  </si>
  <si>
    <t>JOSE DEL C ROBERTO ROSADO FERNANDEZ</t>
  </si>
  <si>
    <t>COORDINADOR/A</t>
  </si>
  <si>
    <t xml:space="preserve">NO. </t>
  </si>
  <si>
    <t>IS/R (LEY 11-92)</t>
  </si>
  <si>
    <t>Seguridad Social (LEY 87-01)</t>
  </si>
  <si>
    <t>Riesgos Laborales</t>
  </si>
  <si>
    <t xml:space="preserve">TOTAL RETENCIONES EMPLEADOS </t>
  </si>
  <si>
    <t>“AÑO DEL DESARROLLO AGROFORESTAL</t>
  </si>
  <si>
    <t>CONSERJE</t>
  </si>
  <si>
    <t xml:space="preserve">SAN JUAN </t>
  </si>
  <si>
    <t>NÓMINA SUELDOS EMPLEADOS CONTRATADOS: SEPTIEMBRE 2017</t>
  </si>
  <si>
    <t>ARCHIVO GENERAL DE LA NACIÓN (AGN)</t>
  </si>
</sst>
</file>

<file path=xl/styles.xml><?xml version="1.0" encoding="utf-8"?>
<styleSheet xmlns="http://schemas.openxmlformats.org/spreadsheetml/2006/main">
  <numFmts count="15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#####0"/>
    <numFmt numFmtId="169" formatCode="###,###,##0.00"/>
    <numFmt numFmtId="170" formatCode="######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Draft 12cpi"/>
      <family val="0"/>
    </font>
    <font>
      <sz val="8"/>
      <name val="Arial"/>
      <family val="0"/>
    </font>
    <font>
      <b/>
      <sz val="8"/>
      <name val="Draft 12cpi"/>
      <family val="0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169" fontId="3" fillId="0" borderId="10" xfId="0" applyNumberFormat="1" applyFont="1" applyFill="1" applyBorder="1" applyAlignment="1" applyProtection="1">
      <alignment horizontal="right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4" fillId="33" borderId="12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center" vertical="center"/>
    </xf>
    <xf numFmtId="168" fontId="3" fillId="34" borderId="10" xfId="0" applyNumberFormat="1" applyFont="1" applyFill="1" applyBorder="1" applyAlignment="1" applyProtection="1">
      <alignment horizontal="left"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4" fillId="34" borderId="10" xfId="0" applyNumberFormat="1" applyFont="1" applyFill="1" applyBorder="1" applyAlignment="1" applyProtection="1">
      <alignment horizontal="left"/>
      <protection/>
    </xf>
    <xf numFmtId="169" fontId="3" fillId="34" borderId="10" xfId="0" applyNumberFormat="1" applyFont="1" applyFill="1" applyBorder="1" applyAlignment="1" applyProtection="1">
      <alignment horizontal="right"/>
      <protection/>
    </xf>
    <xf numFmtId="170" fontId="3" fillId="34" borderId="10" xfId="0" applyNumberFormat="1" applyFont="1" applyFill="1" applyBorder="1" applyAlignment="1" applyProtection="1">
      <alignment horizontal="right"/>
      <protection/>
    </xf>
    <xf numFmtId="169" fontId="2" fillId="34" borderId="10" xfId="0" applyNumberFormat="1" applyFont="1" applyFill="1" applyBorder="1" applyAlignment="1" applyProtection="1">
      <alignment/>
      <protection/>
    </xf>
    <xf numFmtId="169" fontId="2" fillId="33" borderId="1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2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4" fillId="33" borderId="12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114300</xdr:rowOff>
    </xdr:from>
    <xdr:to>
      <xdr:col>3</xdr:col>
      <xdr:colOff>38100</xdr:colOff>
      <xdr:row>6</xdr:row>
      <xdr:rowOff>0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466725"/>
          <a:ext cx="2543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62"/>
  <sheetViews>
    <sheetView tabSelected="1" zoomScalePageLayoutView="0" workbookViewId="0" topLeftCell="A1">
      <selection activeCell="H20" sqref="H20"/>
    </sheetView>
  </sheetViews>
  <sheetFormatPr defaultColWidth="11.421875" defaultRowHeight="15"/>
  <cols>
    <col min="1" max="1" width="11.421875" style="1" customWidth="1"/>
    <col min="2" max="2" width="27.28125" style="1" customWidth="1"/>
    <col min="3" max="3" width="16.57421875" style="1" customWidth="1"/>
    <col min="4" max="4" width="12.7109375" style="1" customWidth="1"/>
    <col min="5" max="5" width="11.7109375" style="1" bestFit="1" customWidth="1"/>
    <col min="6" max="14" width="11.421875" style="1" customWidth="1"/>
    <col min="15" max="15" width="12.7109375" style="1" customWidth="1"/>
    <col min="16" max="16384" width="11.421875" style="1" customWidth="1"/>
  </cols>
  <sheetData>
    <row r="3" spans="1:20" ht="19.5">
      <c r="A3" s="25" t="s">
        <v>89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8.75">
      <c r="A4" s="24" t="s">
        <v>85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8">
      <c r="A6" s="26" t="s">
        <v>88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8" spans="1:15" ht="12.75" customHeight="1">
      <c r="A8" s="22" t="s">
        <v>80</v>
      </c>
      <c r="B8" s="27" t="s">
        <v>6</v>
      </c>
      <c r="C8" s="27" t="s">
        <v>7</v>
      </c>
      <c r="D8" s="27" t="s">
        <v>8</v>
      </c>
      <c r="E8" s="22" t="s">
        <v>9</v>
      </c>
      <c r="F8" s="27" t="s">
        <v>81</v>
      </c>
      <c r="G8" s="21" t="s">
        <v>82</v>
      </c>
      <c r="H8" s="21"/>
      <c r="I8" s="21"/>
      <c r="J8" s="21"/>
      <c r="K8" s="21"/>
      <c r="L8" s="22" t="s">
        <v>84</v>
      </c>
      <c r="M8" s="9"/>
      <c r="N8" s="9"/>
      <c r="O8" s="22" t="s">
        <v>15</v>
      </c>
    </row>
    <row r="9" spans="1:15" ht="12.75">
      <c r="A9" s="22"/>
      <c r="B9" s="27"/>
      <c r="C9" s="27"/>
      <c r="D9" s="27"/>
      <c r="E9" s="22"/>
      <c r="F9" s="27"/>
      <c r="G9" s="8" t="s">
        <v>0</v>
      </c>
      <c r="H9" s="9"/>
      <c r="I9" s="22" t="s">
        <v>83</v>
      </c>
      <c r="J9" s="8" t="s">
        <v>1</v>
      </c>
      <c r="K9" s="9"/>
      <c r="L9" s="22"/>
      <c r="M9" s="9"/>
      <c r="N9" s="9"/>
      <c r="O9" s="22"/>
    </row>
    <row r="10" spans="1:15" ht="12.75">
      <c r="A10" s="22"/>
      <c r="B10" s="27"/>
      <c r="C10" s="27"/>
      <c r="D10" s="27"/>
      <c r="E10" s="22"/>
      <c r="F10" s="27"/>
      <c r="G10" s="8" t="s">
        <v>2</v>
      </c>
      <c r="H10" s="8" t="s">
        <v>3</v>
      </c>
      <c r="I10" s="22"/>
      <c r="J10" s="8" t="s">
        <v>2</v>
      </c>
      <c r="K10" s="8" t="s">
        <v>3</v>
      </c>
      <c r="L10" s="22"/>
      <c r="M10" s="8" t="s">
        <v>4</v>
      </c>
      <c r="N10" s="11" t="s">
        <v>5</v>
      </c>
      <c r="O10" s="22"/>
    </row>
    <row r="11" spans="1:15" ht="12.75">
      <c r="A11" s="23"/>
      <c r="B11" s="28"/>
      <c r="C11" s="28"/>
      <c r="D11" s="28"/>
      <c r="E11" s="23"/>
      <c r="F11" s="28"/>
      <c r="G11" s="10" t="s">
        <v>10</v>
      </c>
      <c r="H11" s="10" t="s">
        <v>11</v>
      </c>
      <c r="I11" s="23"/>
      <c r="J11" s="10" t="s">
        <v>12</v>
      </c>
      <c r="K11" s="10" t="s">
        <v>13</v>
      </c>
      <c r="L11" s="23"/>
      <c r="M11" s="10" t="s">
        <v>3</v>
      </c>
      <c r="N11" s="11" t="s">
        <v>14</v>
      </c>
      <c r="O11" s="23"/>
    </row>
    <row r="12" spans="1:15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13">
        <v>1</v>
      </c>
      <c r="B14" s="4" t="s">
        <v>16</v>
      </c>
      <c r="C14" s="4" t="s">
        <v>17</v>
      </c>
      <c r="D14" s="4" t="s">
        <v>18</v>
      </c>
      <c r="E14" s="5">
        <v>100000</v>
      </c>
      <c r="F14" s="16">
        <v>12105.44</v>
      </c>
      <c r="G14" s="16">
        <v>2870</v>
      </c>
      <c r="H14" s="16">
        <v>7100</v>
      </c>
      <c r="I14" s="17">
        <v>512.3</v>
      </c>
      <c r="J14" s="16">
        <v>3040</v>
      </c>
      <c r="K14" s="16">
        <v>7090</v>
      </c>
      <c r="L14" s="16">
        <v>18015.44</v>
      </c>
      <c r="M14" s="16">
        <v>14702.3</v>
      </c>
      <c r="N14" s="17">
        <v>0</v>
      </c>
      <c r="O14" s="16">
        <v>81984.56</v>
      </c>
    </row>
    <row r="15" spans="1:15" ht="12.75">
      <c r="A15" s="14"/>
      <c r="B15" s="3"/>
      <c r="C15" s="2"/>
      <c r="D15" s="2"/>
      <c r="E15" s="2"/>
      <c r="F15" s="14"/>
      <c r="G15" s="14"/>
      <c r="H15" s="14"/>
      <c r="I15" s="14"/>
      <c r="J15" s="14"/>
      <c r="K15" s="14"/>
      <c r="L15" s="18"/>
      <c r="M15" s="14"/>
      <c r="N15" s="14"/>
      <c r="O15" s="14"/>
    </row>
    <row r="16" spans="1:15" ht="12.75">
      <c r="A16" s="13">
        <v>2</v>
      </c>
      <c r="B16" s="4" t="s">
        <v>20</v>
      </c>
      <c r="C16" s="4" t="s">
        <v>21</v>
      </c>
      <c r="D16" s="4" t="s">
        <v>22</v>
      </c>
      <c r="E16" s="5">
        <v>19500</v>
      </c>
      <c r="F16" s="17">
        <v>0</v>
      </c>
      <c r="G16" s="17">
        <v>559.65</v>
      </c>
      <c r="H16" s="16">
        <v>1384.5</v>
      </c>
      <c r="I16" s="17">
        <v>224.25</v>
      </c>
      <c r="J16" s="17">
        <v>592.8</v>
      </c>
      <c r="K16" s="16">
        <v>1382.55</v>
      </c>
      <c r="L16" s="16">
        <v>1152.45</v>
      </c>
      <c r="M16" s="16">
        <v>2991.3</v>
      </c>
      <c r="N16" s="17">
        <v>0</v>
      </c>
      <c r="O16" s="16">
        <v>18347.55</v>
      </c>
    </row>
    <row r="17" spans="1:15" ht="12.75">
      <c r="A17" s="13">
        <v>3</v>
      </c>
      <c r="B17" s="4" t="s">
        <v>23</v>
      </c>
      <c r="C17" s="4" t="s">
        <v>21</v>
      </c>
      <c r="D17" s="4" t="s">
        <v>24</v>
      </c>
      <c r="E17" s="5">
        <v>17500</v>
      </c>
      <c r="F17" s="17">
        <v>0</v>
      </c>
      <c r="G17" s="17">
        <v>502.25</v>
      </c>
      <c r="H17" s="16">
        <v>1242.5</v>
      </c>
      <c r="I17" s="17">
        <v>201.25</v>
      </c>
      <c r="J17" s="17">
        <v>532</v>
      </c>
      <c r="K17" s="16">
        <v>1240.75</v>
      </c>
      <c r="L17" s="16">
        <v>1034.25</v>
      </c>
      <c r="M17" s="16">
        <v>2684.5</v>
      </c>
      <c r="N17" s="17">
        <v>937.5</v>
      </c>
      <c r="O17" s="16">
        <v>15528.25</v>
      </c>
    </row>
    <row r="18" spans="1:15" ht="12.75">
      <c r="A18" s="13">
        <v>4</v>
      </c>
      <c r="B18" s="4" t="s">
        <v>25</v>
      </c>
      <c r="C18" s="4" t="s">
        <v>21</v>
      </c>
      <c r="D18" s="4" t="s">
        <v>24</v>
      </c>
      <c r="E18" s="5">
        <v>17500</v>
      </c>
      <c r="F18" s="17">
        <v>0</v>
      </c>
      <c r="G18" s="17">
        <v>502.25</v>
      </c>
      <c r="H18" s="16">
        <v>1242.5</v>
      </c>
      <c r="I18" s="17">
        <v>201.25</v>
      </c>
      <c r="J18" s="17">
        <v>532</v>
      </c>
      <c r="K18" s="16">
        <v>1240.75</v>
      </c>
      <c r="L18" s="16">
        <v>1034.25</v>
      </c>
      <c r="M18" s="16">
        <v>2684.5</v>
      </c>
      <c r="N18" s="17">
        <v>0</v>
      </c>
      <c r="O18" s="16">
        <v>16465.75</v>
      </c>
    </row>
    <row r="19" spans="1:15" ht="12.75">
      <c r="A19" s="14"/>
      <c r="B19" s="3" t="s">
        <v>19</v>
      </c>
      <c r="C19" s="2"/>
      <c r="D19" s="2"/>
      <c r="E19" s="2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2.75">
      <c r="A20" s="15"/>
      <c r="B20" s="2"/>
      <c r="C20" s="2"/>
      <c r="D20" s="2"/>
      <c r="E20" s="2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13">
        <v>5</v>
      </c>
      <c r="B21" s="4" t="s">
        <v>26</v>
      </c>
      <c r="C21" s="4" t="s">
        <v>27</v>
      </c>
      <c r="D21" s="4" t="s">
        <v>28</v>
      </c>
      <c r="E21" s="5">
        <v>17500</v>
      </c>
      <c r="F21" s="17">
        <v>0</v>
      </c>
      <c r="G21" s="17">
        <v>502.25</v>
      </c>
      <c r="H21" s="16">
        <v>1242.5</v>
      </c>
      <c r="I21" s="17">
        <v>201.25</v>
      </c>
      <c r="J21" s="17">
        <v>532</v>
      </c>
      <c r="K21" s="16">
        <v>1240.75</v>
      </c>
      <c r="L21" s="16">
        <v>1034.25</v>
      </c>
      <c r="M21" s="16">
        <v>2684.5</v>
      </c>
      <c r="N21" s="17">
        <v>0</v>
      </c>
      <c r="O21" s="16">
        <v>16465.75</v>
      </c>
    </row>
    <row r="22" spans="1:15" ht="12.75">
      <c r="A22" s="13">
        <v>6</v>
      </c>
      <c r="B22" s="4" t="s">
        <v>29</v>
      </c>
      <c r="C22" s="4" t="s">
        <v>27</v>
      </c>
      <c r="D22" s="4" t="s">
        <v>30</v>
      </c>
      <c r="E22" s="5">
        <v>70000</v>
      </c>
      <c r="F22" s="16">
        <v>5368.45</v>
      </c>
      <c r="G22" s="16">
        <v>2009</v>
      </c>
      <c r="H22" s="16">
        <v>4970</v>
      </c>
      <c r="I22" s="17">
        <v>512.3</v>
      </c>
      <c r="J22" s="16">
        <v>2128</v>
      </c>
      <c r="K22" s="16">
        <v>4963</v>
      </c>
      <c r="L22" s="16">
        <v>9505.45</v>
      </c>
      <c r="M22" s="16">
        <v>10445.3</v>
      </c>
      <c r="N22" s="17">
        <v>0</v>
      </c>
      <c r="O22" s="16">
        <v>60494.55</v>
      </c>
    </row>
    <row r="23" spans="1:15" ht="12.75">
      <c r="A23" s="13">
        <v>7</v>
      </c>
      <c r="B23" s="4" t="s">
        <v>31</v>
      </c>
      <c r="C23" s="4" t="s">
        <v>27</v>
      </c>
      <c r="D23" s="4" t="s">
        <v>22</v>
      </c>
      <c r="E23" s="5">
        <v>15500</v>
      </c>
      <c r="F23" s="17">
        <v>0</v>
      </c>
      <c r="G23" s="17">
        <v>444.85</v>
      </c>
      <c r="H23" s="16">
        <v>1100.5</v>
      </c>
      <c r="I23" s="17">
        <v>178.25</v>
      </c>
      <c r="J23" s="17">
        <v>471.2</v>
      </c>
      <c r="K23" s="16">
        <v>1098.95</v>
      </c>
      <c r="L23" s="17">
        <v>916.05</v>
      </c>
      <c r="M23" s="16">
        <v>2377.7</v>
      </c>
      <c r="N23" s="17">
        <v>0</v>
      </c>
      <c r="O23" s="16">
        <v>14583.95</v>
      </c>
    </row>
    <row r="24" spans="1:15" ht="12.75">
      <c r="A24" s="13">
        <v>8</v>
      </c>
      <c r="B24" s="4" t="s">
        <v>32</v>
      </c>
      <c r="C24" s="4" t="s">
        <v>27</v>
      </c>
      <c r="D24" s="4" t="s">
        <v>24</v>
      </c>
      <c r="E24" s="5">
        <v>26500</v>
      </c>
      <c r="F24" s="17">
        <v>0</v>
      </c>
      <c r="G24" s="17">
        <v>760.55</v>
      </c>
      <c r="H24" s="16">
        <v>1881.5</v>
      </c>
      <c r="I24" s="17">
        <v>304.75</v>
      </c>
      <c r="J24" s="17">
        <v>805.6</v>
      </c>
      <c r="K24" s="16">
        <v>1878.85</v>
      </c>
      <c r="L24" s="16">
        <v>1566.15</v>
      </c>
      <c r="M24" s="16">
        <v>4065.1</v>
      </c>
      <c r="N24" s="17">
        <v>0</v>
      </c>
      <c r="O24" s="16">
        <v>24933.85</v>
      </c>
    </row>
    <row r="25" spans="1:15" ht="12.75">
      <c r="A25" s="14"/>
      <c r="B25" s="3" t="s">
        <v>19</v>
      </c>
      <c r="C25" s="2"/>
      <c r="D25" s="2"/>
      <c r="E25" s="2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2.75">
      <c r="A26" s="13">
        <v>9</v>
      </c>
      <c r="B26" s="4" t="s">
        <v>33</v>
      </c>
      <c r="C26" s="4" t="s">
        <v>34</v>
      </c>
      <c r="D26" s="4" t="s">
        <v>35</v>
      </c>
      <c r="E26" s="5">
        <v>45000</v>
      </c>
      <c r="F26" s="16">
        <v>1148.33</v>
      </c>
      <c r="G26" s="16">
        <v>1291.5</v>
      </c>
      <c r="H26" s="16">
        <v>3195</v>
      </c>
      <c r="I26" s="17">
        <v>512.3</v>
      </c>
      <c r="J26" s="16">
        <v>1368</v>
      </c>
      <c r="K26" s="16">
        <v>3190.5</v>
      </c>
      <c r="L26" s="16">
        <v>3807.83</v>
      </c>
      <c r="M26" s="16">
        <v>6897.8</v>
      </c>
      <c r="N26" s="17">
        <v>0</v>
      </c>
      <c r="O26" s="16">
        <v>41192.17</v>
      </c>
    </row>
    <row r="27" spans="1:15" ht="12.75">
      <c r="A27" s="13">
        <v>10</v>
      </c>
      <c r="B27" s="4" t="s">
        <v>36</v>
      </c>
      <c r="C27" s="4" t="s">
        <v>34</v>
      </c>
      <c r="D27" s="4" t="s">
        <v>37</v>
      </c>
      <c r="E27" s="5">
        <v>30000</v>
      </c>
      <c r="F27" s="17">
        <v>0</v>
      </c>
      <c r="G27" s="17">
        <v>861</v>
      </c>
      <c r="H27" s="16">
        <v>2130</v>
      </c>
      <c r="I27" s="17">
        <v>345</v>
      </c>
      <c r="J27" s="17">
        <v>912</v>
      </c>
      <c r="K27" s="16">
        <v>2127</v>
      </c>
      <c r="L27" s="16">
        <v>1773</v>
      </c>
      <c r="M27" s="16">
        <v>4602</v>
      </c>
      <c r="N27" s="17">
        <v>0</v>
      </c>
      <c r="O27" s="16">
        <v>28227</v>
      </c>
    </row>
    <row r="28" spans="1:15" ht="12.75">
      <c r="A28" s="13">
        <v>11</v>
      </c>
      <c r="B28" s="4" t="s">
        <v>38</v>
      </c>
      <c r="C28" s="4" t="s">
        <v>34</v>
      </c>
      <c r="D28" s="4" t="s">
        <v>39</v>
      </c>
      <c r="E28" s="5">
        <v>90000</v>
      </c>
      <c r="F28" s="16">
        <v>9753.19</v>
      </c>
      <c r="G28" s="16">
        <v>2583</v>
      </c>
      <c r="H28" s="16">
        <v>6390</v>
      </c>
      <c r="I28" s="17">
        <v>512.3</v>
      </c>
      <c r="J28" s="16">
        <v>2736</v>
      </c>
      <c r="K28" s="16">
        <v>6381</v>
      </c>
      <c r="L28" s="16">
        <v>15072.19</v>
      </c>
      <c r="M28" s="16">
        <v>13283.3</v>
      </c>
      <c r="N28" s="17">
        <v>0</v>
      </c>
      <c r="O28" s="16">
        <v>74927.81</v>
      </c>
    </row>
    <row r="29" spans="1:15" ht="12.75">
      <c r="A29" s="13">
        <v>12</v>
      </c>
      <c r="B29" s="4" t="s">
        <v>40</v>
      </c>
      <c r="C29" s="4" t="s">
        <v>34</v>
      </c>
      <c r="D29" s="4" t="s">
        <v>30</v>
      </c>
      <c r="E29" s="5">
        <v>70000</v>
      </c>
      <c r="F29" s="16">
        <v>5368.45</v>
      </c>
      <c r="G29" s="16">
        <v>2009</v>
      </c>
      <c r="H29" s="16">
        <v>4970</v>
      </c>
      <c r="I29" s="17">
        <v>512.3</v>
      </c>
      <c r="J29" s="16">
        <v>2128</v>
      </c>
      <c r="K29" s="16">
        <v>4963</v>
      </c>
      <c r="L29" s="16">
        <v>9505.45</v>
      </c>
      <c r="M29" s="16">
        <v>10445.3</v>
      </c>
      <c r="N29" s="17">
        <v>0</v>
      </c>
      <c r="O29" s="16">
        <v>60494.55</v>
      </c>
    </row>
    <row r="30" spans="1:15" ht="12.75">
      <c r="A30" s="13">
        <v>13</v>
      </c>
      <c r="B30" s="4" t="s">
        <v>41</v>
      </c>
      <c r="C30" s="4" t="s">
        <v>34</v>
      </c>
      <c r="D30" s="4" t="s">
        <v>42</v>
      </c>
      <c r="E30" s="5">
        <v>19500</v>
      </c>
      <c r="F30" s="17">
        <v>0</v>
      </c>
      <c r="G30" s="17">
        <v>559.65</v>
      </c>
      <c r="H30" s="16">
        <v>1384.5</v>
      </c>
      <c r="I30" s="17">
        <v>224.25</v>
      </c>
      <c r="J30" s="17">
        <v>592.8</v>
      </c>
      <c r="K30" s="16">
        <v>1382.55</v>
      </c>
      <c r="L30" s="16">
        <v>1152.45</v>
      </c>
      <c r="M30" s="16">
        <v>2991.3</v>
      </c>
      <c r="N30" s="17">
        <v>0</v>
      </c>
      <c r="O30" s="16">
        <v>18347.55</v>
      </c>
    </row>
    <row r="31" spans="1:15" ht="12.75">
      <c r="A31" s="14"/>
      <c r="B31" s="3" t="s">
        <v>19</v>
      </c>
      <c r="C31" s="2"/>
      <c r="D31" s="2"/>
      <c r="E31" s="2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2.75">
      <c r="A32" s="13">
        <v>14</v>
      </c>
      <c r="B32" s="4" t="s">
        <v>43</v>
      </c>
      <c r="C32" s="4" t="s">
        <v>44</v>
      </c>
      <c r="D32" s="4" t="s">
        <v>42</v>
      </c>
      <c r="E32" s="5">
        <v>17500</v>
      </c>
      <c r="F32" s="17">
        <v>0</v>
      </c>
      <c r="G32" s="17">
        <v>502.25</v>
      </c>
      <c r="H32" s="16">
        <v>1242.5</v>
      </c>
      <c r="I32" s="17">
        <v>201.25</v>
      </c>
      <c r="J32" s="17">
        <v>532</v>
      </c>
      <c r="K32" s="16">
        <v>1240.75</v>
      </c>
      <c r="L32" s="16">
        <v>1034.25</v>
      </c>
      <c r="M32" s="16">
        <v>2684.5</v>
      </c>
      <c r="N32" s="17">
        <v>0</v>
      </c>
      <c r="O32" s="16">
        <v>16465.75</v>
      </c>
    </row>
    <row r="33" spans="1:15" ht="12.75">
      <c r="A33" s="14"/>
      <c r="B33" s="3"/>
      <c r="C33" s="2"/>
      <c r="D33" s="2"/>
      <c r="E33" s="2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2.75">
      <c r="A34" s="13">
        <v>15</v>
      </c>
      <c r="B34" s="4" t="s">
        <v>45</v>
      </c>
      <c r="C34" s="4" t="s">
        <v>46</v>
      </c>
      <c r="D34" s="4" t="s">
        <v>47</v>
      </c>
      <c r="E34" s="5">
        <v>50000</v>
      </c>
      <c r="F34" s="16">
        <v>1854</v>
      </c>
      <c r="G34" s="16">
        <v>1435</v>
      </c>
      <c r="H34" s="16">
        <v>3550</v>
      </c>
      <c r="I34" s="17">
        <v>512.3</v>
      </c>
      <c r="J34" s="16">
        <v>1520</v>
      </c>
      <c r="K34" s="16">
        <v>3545</v>
      </c>
      <c r="L34" s="16">
        <v>4809</v>
      </c>
      <c r="M34" s="16">
        <v>7607.3</v>
      </c>
      <c r="N34" s="17">
        <v>0</v>
      </c>
      <c r="O34" s="16">
        <v>45191</v>
      </c>
    </row>
    <row r="35" spans="1:15" ht="12.75">
      <c r="A35" s="14"/>
      <c r="B35" s="3"/>
      <c r="C35" s="2"/>
      <c r="D35" s="2"/>
      <c r="E35" s="2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2.75">
      <c r="A36" s="13">
        <v>16</v>
      </c>
      <c r="B36" s="4" t="s">
        <v>48</v>
      </c>
      <c r="C36" s="4" t="s">
        <v>49</v>
      </c>
      <c r="D36" s="4" t="s">
        <v>22</v>
      </c>
      <c r="E36" s="5">
        <v>15000</v>
      </c>
      <c r="F36" s="17">
        <v>0</v>
      </c>
      <c r="G36" s="17">
        <v>430.5</v>
      </c>
      <c r="H36" s="16">
        <v>1065</v>
      </c>
      <c r="I36" s="17">
        <v>172.5</v>
      </c>
      <c r="J36" s="17">
        <v>456</v>
      </c>
      <c r="K36" s="16">
        <v>1063.5</v>
      </c>
      <c r="L36" s="17">
        <v>886.5</v>
      </c>
      <c r="M36" s="16">
        <v>2301</v>
      </c>
      <c r="N36" s="17">
        <v>937.5</v>
      </c>
      <c r="O36" s="16">
        <v>13176</v>
      </c>
    </row>
    <row r="37" spans="1:15" ht="12.75">
      <c r="A37" s="13">
        <v>17</v>
      </c>
      <c r="B37" s="4" t="s">
        <v>50</v>
      </c>
      <c r="C37" s="4" t="s">
        <v>49</v>
      </c>
      <c r="D37" s="4" t="s">
        <v>22</v>
      </c>
      <c r="E37" s="5">
        <v>15500</v>
      </c>
      <c r="F37" s="17">
        <v>0</v>
      </c>
      <c r="G37" s="17">
        <v>444.85</v>
      </c>
      <c r="H37" s="16">
        <v>1100.5</v>
      </c>
      <c r="I37" s="17">
        <v>178.25</v>
      </c>
      <c r="J37" s="17">
        <v>471.2</v>
      </c>
      <c r="K37" s="16">
        <v>1098.95</v>
      </c>
      <c r="L37" s="17">
        <v>916.05</v>
      </c>
      <c r="M37" s="16">
        <v>2377.7</v>
      </c>
      <c r="N37" s="17">
        <v>0</v>
      </c>
      <c r="O37" s="16">
        <v>14583.95</v>
      </c>
    </row>
    <row r="38" spans="1:15" ht="12.75">
      <c r="A38" s="13">
        <v>18</v>
      </c>
      <c r="B38" s="4" t="s">
        <v>51</v>
      </c>
      <c r="C38" s="4" t="s">
        <v>49</v>
      </c>
      <c r="D38" s="4" t="s">
        <v>22</v>
      </c>
      <c r="E38" s="5">
        <v>15500</v>
      </c>
      <c r="F38" s="17">
        <v>0</v>
      </c>
      <c r="G38" s="17">
        <v>444.85</v>
      </c>
      <c r="H38" s="16">
        <v>1100.5</v>
      </c>
      <c r="I38" s="17">
        <v>178.25</v>
      </c>
      <c r="J38" s="17">
        <v>471.2</v>
      </c>
      <c r="K38" s="16">
        <v>1098.95</v>
      </c>
      <c r="L38" s="17">
        <v>916.05</v>
      </c>
      <c r="M38" s="16">
        <v>2377.7</v>
      </c>
      <c r="N38" s="17">
        <v>0</v>
      </c>
      <c r="O38" s="16">
        <v>14583.95</v>
      </c>
    </row>
    <row r="39" spans="1:15" ht="12.75">
      <c r="A39" s="14"/>
      <c r="B39" s="2"/>
      <c r="C39" s="2"/>
      <c r="D39" s="2"/>
      <c r="E39" s="2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2.75">
      <c r="A40" s="13">
        <v>19</v>
      </c>
      <c r="B40" s="4" t="s">
        <v>52</v>
      </c>
      <c r="C40" s="4" t="s">
        <v>49</v>
      </c>
      <c r="D40" s="4" t="s">
        <v>22</v>
      </c>
      <c r="E40" s="5">
        <v>15500</v>
      </c>
      <c r="F40" s="17">
        <v>0</v>
      </c>
      <c r="G40" s="17">
        <v>444.85</v>
      </c>
      <c r="H40" s="16">
        <v>1100.5</v>
      </c>
      <c r="I40" s="17">
        <v>178.25</v>
      </c>
      <c r="J40" s="17">
        <v>471.2</v>
      </c>
      <c r="K40" s="16">
        <v>1098.95</v>
      </c>
      <c r="L40" s="17">
        <v>916.05</v>
      </c>
      <c r="M40" s="16">
        <v>2377.7</v>
      </c>
      <c r="N40" s="17">
        <v>0</v>
      </c>
      <c r="O40" s="16">
        <v>14583.95</v>
      </c>
    </row>
    <row r="41" spans="1:15" ht="12.75">
      <c r="A41" s="13">
        <v>20</v>
      </c>
      <c r="B41" s="4" t="s">
        <v>53</v>
      </c>
      <c r="C41" s="4" t="s">
        <v>49</v>
      </c>
      <c r="D41" s="4" t="s">
        <v>22</v>
      </c>
      <c r="E41" s="5">
        <v>15500</v>
      </c>
      <c r="F41" s="17">
        <v>0</v>
      </c>
      <c r="G41" s="17">
        <v>444.85</v>
      </c>
      <c r="H41" s="16">
        <v>1100.5</v>
      </c>
      <c r="I41" s="17">
        <v>178.25</v>
      </c>
      <c r="J41" s="17">
        <v>471.2</v>
      </c>
      <c r="K41" s="16">
        <v>1098.95</v>
      </c>
      <c r="L41" s="17">
        <v>916.05</v>
      </c>
      <c r="M41" s="16">
        <v>2377.7</v>
      </c>
      <c r="N41" s="17">
        <v>0</v>
      </c>
      <c r="O41" s="16">
        <v>14583.95</v>
      </c>
    </row>
    <row r="42" spans="1:15" ht="12.75">
      <c r="A42" s="15"/>
      <c r="B42" s="2"/>
      <c r="C42" s="2"/>
      <c r="D42" s="2"/>
      <c r="E42" s="2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2.75">
      <c r="A43" s="13">
        <v>21</v>
      </c>
      <c r="B43" s="4" t="s">
        <v>54</v>
      </c>
      <c r="C43" s="4" t="s">
        <v>55</v>
      </c>
      <c r="D43" s="4" t="s">
        <v>56</v>
      </c>
      <c r="E43" s="5">
        <v>15500</v>
      </c>
      <c r="F43" s="17">
        <v>0</v>
      </c>
      <c r="G43" s="17">
        <v>444.85</v>
      </c>
      <c r="H43" s="16">
        <v>1100.5</v>
      </c>
      <c r="I43" s="17">
        <v>178.25</v>
      </c>
      <c r="J43" s="17">
        <v>471.2</v>
      </c>
      <c r="K43" s="16">
        <v>1098.95</v>
      </c>
      <c r="L43" s="17">
        <v>916.05</v>
      </c>
      <c r="M43" s="16">
        <v>2377.7</v>
      </c>
      <c r="N43" s="17">
        <v>0</v>
      </c>
      <c r="O43" s="16">
        <v>14583.95</v>
      </c>
    </row>
    <row r="44" spans="1:15" ht="12.75">
      <c r="A44" s="14"/>
      <c r="B44" s="3"/>
      <c r="C44" s="2"/>
      <c r="D44" s="2"/>
      <c r="E44" s="2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2.75">
      <c r="A45" s="13">
        <v>22</v>
      </c>
      <c r="B45" s="4" t="s">
        <v>57</v>
      </c>
      <c r="C45" s="4" t="s">
        <v>58</v>
      </c>
      <c r="D45" s="4" t="s">
        <v>59</v>
      </c>
      <c r="E45" s="5">
        <v>15000</v>
      </c>
      <c r="F45" s="17">
        <v>0</v>
      </c>
      <c r="G45" s="17">
        <v>430.5</v>
      </c>
      <c r="H45" s="16">
        <v>1065</v>
      </c>
      <c r="I45" s="17">
        <v>172.5</v>
      </c>
      <c r="J45" s="17">
        <v>456</v>
      </c>
      <c r="K45" s="16">
        <v>1063.5</v>
      </c>
      <c r="L45" s="17">
        <v>886.5</v>
      </c>
      <c r="M45" s="16">
        <v>2301</v>
      </c>
      <c r="N45" s="16">
        <v>2046</v>
      </c>
      <c r="O45" s="16">
        <v>12067.5</v>
      </c>
    </row>
    <row r="46" spans="1:15" ht="12.75">
      <c r="A46" s="13">
        <v>23</v>
      </c>
      <c r="B46" s="4" t="s">
        <v>60</v>
      </c>
      <c r="C46" s="4" t="s">
        <v>58</v>
      </c>
      <c r="D46" s="4" t="s">
        <v>30</v>
      </c>
      <c r="E46" s="5">
        <v>70000</v>
      </c>
      <c r="F46" s="17">
        <v>0</v>
      </c>
      <c r="G46" s="16">
        <v>2009</v>
      </c>
      <c r="H46" s="16">
        <v>4970</v>
      </c>
      <c r="I46" s="17">
        <v>512.3</v>
      </c>
      <c r="J46" s="16">
        <v>2128</v>
      </c>
      <c r="K46" s="16">
        <v>4963</v>
      </c>
      <c r="L46" s="16">
        <v>4137</v>
      </c>
      <c r="M46" s="16">
        <v>10445.3</v>
      </c>
      <c r="N46" s="17">
        <v>0</v>
      </c>
      <c r="O46" s="16">
        <v>65863</v>
      </c>
    </row>
    <row r="47" spans="1:15" ht="12.75">
      <c r="A47" s="13">
        <v>24</v>
      </c>
      <c r="B47" s="4" t="s">
        <v>61</v>
      </c>
      <c r="C47" s="4" t="s">
        <v>58</v>
      </c>
      <c r="D47" s="4" t="s">
        <v>59</v>
      </c>
      <c r="E47" s="5">
        <v>7500</v>
      </c>
      <c r="F47" s="17">
        <v>0</v>
      </c>
      <c r="G47" s="17">
        <v>215.25</v>
      </c>
      <c r="H47" s="17">
        <v>532.5</v>
      </c>
      <c r="I47" s="17">
        <v>86.25</v>
      </c>
      <c r="J47" s="17">
        <v>228</v>
      </c>
      <c r="K47" s="17">
        <v>531.75</v>
      </c>
      <c r="L47" s="17">
        <v>443.25</v>
      </c>
      <c r="M47" s="16">
        <v>1150.5</v>
      </c>
      <c r="N47" s="17">
        <v>0</v>
      </c>
      <c r="O47" s="16">
        <v>7056.75</v>
      </c>
    </row>
    <row r="48" spans="1:15" ht="12.75">
      <c r="A48" s="14"/>
      <c r="B48" s="3"/>
      <c r="C48" s="2"/>
      <c r="D48" s="2"/>
      <c r="E48" s="2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12.75">
      <c r="A49" s="13">
        <v>25</v>
      </c>
      <c r="B49" s="4" t="s">
        <v>62</v>
      </c>
      <c r="C49" s="4" t="s">
        <v>63</v>
      </c>
      <c r="D49" s="4" t="s">
        <v>64</v>
      </c>
      <c r="E49" s="5">
        <v>26774.14</v>
      </c>
      <c r="F49" s="17">
        <v>0</v>
      </c>
      <c r="G49" s="17">
        <v>768.42</v>
      </c>
      <c r="H49" s="16">
        <v>1900.96</v>
      </c>
      <c r="I49" s="17">
        <v>307.9</v>
      </c>
      <c r="J49" s="17">
        <v>813.93</v>
      </c>
      <c r="K49" s="16">
        <v>1898.29</v>
      </c>
      <c r="L49" s="16">
        <v>1582.35</v>
      </c>
      <c r="M49" s="16">
        <v>4107.15</v>
      </c>
      <c r="N49" s="17">
        <v>0</v>
      </c>
      <c r="O49" s="16">
        <v>25191.79</v>
      </c>
    </row>
    <row r="50" spans="1:15" ht="12.75">
      <c r="A50" s="14"/>
      <c r="B50" s="3"/>
      <c r="C50" s="2"/>
      <c r="D50" s="2"/>
      <c r="E50" s="2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ht="12.75">
      <c r="A51" s="13">
        <v>26</v>
      </c>
      <c r="B51" s="4" t="s">
        <v>65</v>
      </c>
      <c r="C51" s="4" t="s">
        <v>66</v>
      </c>
      <c r="D51" s="4" t="s">
        <v>47</v>
      </c>
      <c r="E51" s="5">
        <v>39500</v>
      </c>
      <c r="F51" s="17">
        <v>372.08</v>
      </c>
      <c r="G51" s="16">
        <v>1133.65</v>
      </c>
      <c r="H51" s="16">
        <v>2804.5</v>
      </c>
      <c r="I51" s="17">
        <v>454.25</v>
      </c>
      <c r="J51" s="16">
        <v>1200.8</v>
      </c>
      <c r="K51" s="16">
        <v>2800.55</v>
      </c>
      <c r="L51" s="16">
        <v>2706.53</v>
      </c>
      <c r="M51" s="16">
        <v>6059.3</v>
      </c>
      <c r="N51" s="17">
        <v>0</v>
      </c>
      <c r="O51" s="16">
        <v>36793.47</v>
      </c>
    </row>
    <row r="52" spans="1:15" ht="12.75">
      <c r="A52" s="14"/>
      <c r="B52" s="3"/>
      <c r="C52" s="2"/>
      <c r="D52" s="2"/>
      <c r="E52" s="2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2.75">
      <c r="A53" s="13">
        <v>27</v>
      </c>
      <c r="B53" s="4" t="s">
        <v>67</v>
      </c>
      <c r="C53" s="4" t="s">
        <v>68</v>
      </c>
      <c r="D53" s="4" t="s">
        <v>86</v>
      </c>
      <c r="E53" s="5">
        <v>14000</v>
      </c>
      <c r="F53" s="17">
        <v>0</v>
      </c>
      <c r="G53" s="17">
        <v>401.8</v>
      </c>
      <c r="H53" s="17">
        <v>994</v>
      </c>
      <c r="I53" s="17">
        <v>161</v>
      </c>
      <c r="J53" s="17">
        <v>425.6</v>
      </c>
      <c r="K53" s="17">
        <v>992.6</v>
      </c>
      <c r="L53" s="17">
        <v>827.4</v>
      </c>
      <c r="M53" s="16">
        <v>2147.6</v>
      </c>
      <c r="N53" s="17">
        <v>0</v>
      </c>
      <c r="O53" s="16">
        <v>13172.6</v>
      </c>
    </row>
    <row r="54" spans="1:15" ht="12.75">
      <c r="A54" s="13">
        <v>28</v>
      </c>
      <c r="B54" s="4" t="s">
        <v>69</v>
      </c>
      <c r="C54" s="4" t="s">
        <v>68</v>
      </c>
      <c r="D54" s="4" t="s">
        <v>70</v>
      </c>
      <c r="E54" s="5">
        <v>15500</v>
      </c>
      <c r="F54" s="17">
        <v>0</v>
      </c>
      <c r="G54" s="17">
        <v>444.85</v>
      </c>
      <c r="H54" s="16">
        <v>1100.5</v>
      </c>
      <c r="I54" s="17">
        <v>178.25</v>
      </c>
      <c r="J54" s="17">
        <v>471.2</v>
      </c>
      <c r="K54" s="16">
        <v>1098.95</v>
      </c>
      <c r="L54" s="17">
        <v>916.05</v>
      </c>
      <c r="M54" s="16">
        <v>2377.7</v>
      </c>
      <c r="N54" s="17">
        <v>0</v>
      </c>
      <c r="O54" s="16">
        <v>14583.95</v>
      </c>
    </row>
    <row r="55" spans="1:15" ht="12.75">
      <c r="A55" s="13">
        <v>29</v>
      </c>
      <c r="B55" s="4" t="s">
        <v>71</v>
      </c>
      <c r="C55" s="4" t="s">
        <v>68</v>
      </c>
      <c r="D55" s="4" t="s">
        <v>42</v>
      </c>
      <c r="E55" s="5">
        <v>19500</v>
      </c>
      <c r="F55" s="17">
        <v>0</v>
      </c>
      <c r="G55" s="17">
        <v>559.65</v>
      </c>
      <c r="H55" s="16">
        <v>1384.5</v>
      </c>
      <c r="I55" s="17">
        <v>224.25</v>
      </c>
      <c r="J55" s="17">
        <v>592.8</v>
      </c>
      <c r="K55" s="16">
        <v>1382.55</v>
      </c>
      <c r="L55" s="16">
        <v>1152.45</v>
      </c>
      <c r="M55" s="16">
        <v>2991.3</v>
      </c>
      <c r="N55" s="17">
        <v>0</v>
      </c>
      <c r="O55" s="16">
        <v>18347.55</v>
      </c>
    </row>
    <row r="56" spans="1:15" ht="12.75">
      <c r="A56" s="13">
        <v>30</v>
      </c>
      <c r="B56" s="4" t="s">
        <v>72</v>
      </c>
      <c r="C56" s="4" t="s">
        <v>68</v>
      </c>
      <c r="D56" s="4" t="s">
        <v>42</v>
      </c>
      <c r="E56" s="5">
        <v>19500</v>
      </c>
      <c r="F56" s="17">
        <v>0</v>
      </c>
      <c r="G56" s="17">
        <v>559.65</v>
      </c>
      <c r="H56" s="16">
        <v>1384.5</v>
      </c>
      <c r="I56" s="17">
        <v>224.25</v>
      </c>
      <c r="J56" s="17">
        <v>592.8</v>
      </c>
      <c r="K56" s="16">
        <v>1382.55</v>
      </c>
      <c r="L56" s="16">
        <v>1152.45</v>
      </c>
      <c r="M56" s="16">
        <v>2991.3</v>
      </c>
      <c r="N56" s="17">
        <v>0</v>
      </c>
      <c r="O56" s="16">
        <v>18347.55</v>
      </c>
    </row>
    <row r="57" spans="1:15" ht="12.75">
      <c r="A57" s="14"/>
      <c r="B57" s="3"/>
      <c r="C57" s="2"/>
      <c r="D57" s="2"/>
      <c r="E57" s="2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12.75">
      <c r="A58" s="13">
        <v>31</v>
      </c>
      <c r="B58" s="4" t="s">
        <v>73</v>
      </c>
      <c r="C58" s="4" t="s">
        <v>34</v>
      </c>
      <c r="D58" s="4" t="s">
        <v>74</v>
      </c>
      <c r="E58" s="5">
        <v>17250</v>
      </c>
      <c r="F58" s="17">
        <v>0</v>
      </c>
      <c r="G58" s="17">
        <v>495.08</v>
      </c>
      <c r="H58" s="16">
        <v>1224.75</v>
      </c>
      <c r="I58" s="17">
        <v>198.38</v>
      </c>
      <c r="J58" s="17">
        <v>524.4</v>
      </c>
      <c r="K58" s="16">
        <v>1223.03</v>
      </c>
      <c r="L58" s="16">
        <v>1019.48</v>
      </c>
      <c r="M58" s="16">
        <v>2646.16</v>
      </c>
      <c r="N58" s="17">
        <v>0</v>
      </c>
      <c r="O58" s="16">
        <v>16230.52</v>
      </c>
    </row>
    <row r="59" spans="1:15" ht="12.75">
      <c r="A59" s="13">
        <v>32</v>
      </c>
      <c r="B59" s="4" t="s">
        <v>75</v>
      </c>
      <c r="C59" s="4" t="s">
        <v>34</v>
      </c>
      <c r="D59" s="4" t="s">
        <v>77</v>
      </c>
      <c r="E59" s="5">
        <v>46000</v>
      </c>
      <c r="F59" s="16">
        <v>1289.46</v>
      </c>
      <c r="G59" s="16">
        <v>1320.2</v>
      </c>
      <c r="H59" s="16">
        <v>3266</v>
      </c>
      <c r="I59" s="17">
        <v>512.3</v>
      </c>
      <c r="J59" s="16">
        <v>1398.4</v>
      </c>
      <c r="K59" s="16">
        <v>3261.4</v>
      </c>
      <c r="L59" s="16">
        <v>4008.06</v>
      </c>
      <c r="M59" s="16">
        <v>7039.7</v>
      </c>
      <c r="N59" s="17">
        <v>0</v>
      </c>
      <c r="O59" s="16">
        <v>41991.94</v>
      </c>
    </row>
    <row r="60" spans="1:15" ht="12.75">
      <c r="A60" s="13">
        <v>33</v>
      </c>
      <c r="B60" s="4" t="s">
        <v>76</v>
      </c>
      <c r="C60" s="4" t="s">
        <v>34</v>
      </c>
      <c r="D60" s="4" t="s">
        <v>77</v>
      </c>
      <c r="E60" s="5">
        <v>15000</v>
      </c>
      <c r="F60" s="17">
        <v>0</v>
      </c>
      <c r="G60" s="17">
        <v>430.5</v>
      </c>
      <c r="H60" s="16">
        <v>1065</v>
      </c>
      <c r="I60" s="17">
        <v>172.5</v>
      </c>
      <c r="J60" s="17">
        <v>456</v>
      </c>
      <c r="K60" s="16">
        <v>1063.5</v>
      </c>
      <c r="L60" s="17">
        <v>886.5</v>
      </c>
      <c r="M60" s="16">
        <v>2301</v>
      </c>
      <c r="N60" s="17">
        <v>0</v>
      </c>
      <c r="O60" s="16">
        <v>14113.5</v>
      </c>
    </row>
    <row r="61" spans="1:15" ht="12.75">
      <c r="A61" s="13">
        <v>34</v>
      </c>
      <c r="B61" s="4" t="s">
        <v>78</v>
      </c>
      <c r="C61" s="4" t="s">
        <v>87</v>
      </c>
      <c r="D61" s="4" t="s">
        <v>79</v>
      </c>
      <c r="E61" s="5">
        <v>60000</v>
      </c>
      <c r="F61" s="16">
        <v>3486.65</v>
      </c>
      <c r="G61" s="16">
        <v>1722</v>
      </c>
      <c r="H61" s="16">
        <v>4260</v>
      </c>
      <c r="I61" s="17">
        <v>512.3</v>
      </c>
      <c r="J61" s="16">
        <v>1824</v>
      </c>
      <c r="K61" s="16">
        <v>4254</v>
      </c>
      <c r="L61" s="16">
        <v>7032.65</v>
      </c>
      <c r="M61" s="16">
        <v>9026.3</v>
      </c>
      <c r="N61" s="17">
        <v>0</v>
      </c>
      <c r="O61" s="16">
        <v>52967.35</v>
      </c>
    </row>
    <row r="62" spans="1:15" s="20" customFormat="1" ht="12.75">
      <c r="A62" s="9"/>
      <c r="B62" s="8" t="s">
        <v>19</v>
      </c>
      <c r="C62" s="9"/>
      <c r="D62" s="9"/>
      <c r="E62" s="19">
        <f>SUM(E14:E61)</f>
        <v>1064024.1400000001</v>
      </c>
      <c r="F62" s="19"/>
      <c r="G62" s="19">
        <f aca="true" t="shared" si="0" ref="G62:O62">SUM(G14:G61)</f>
        <v>30537.499999999993</v>
      </c>
      <c r="H62" s="19">
        <f t="shared" si="0"/>
        <v>75545.70999999999</v>
      </c>
      <c r="I62" s="19">
        <f t="shared" si="0"/>
        <v>9935.479999999998</v>
      </c>
      <c r="J62" s="19">
        <f t="shared" si="0"/>
        <v>32346.330000000005</v>
      </c>
      <c r="K62" s="19">
        <f t="shared" si="0"/>
        <v>75439.31999999998</v>
      </c>
      <c r="L62" s="19">
        <f t="shared" si="0"/>
        <v>103629.88</v>
      </c>
      <c r="M62" s="19">
        <f t="shared" si="0"/>
        <v>160920.50999999998</v>
      </c>
      <c r="N62" s="19">
        <f t="shared" si="0"/>
        <v>3921</v>
      </c>
      <c r="O62" s="19">
        <f t="shared" si="0"/>
        <v>956473.2599999999</v>
      </c>
    </row>
  </sheetData>
  <sheetProtection/>
  <mergeCells count="13">
    <mergeCell ref="D8:D11"/>
    <mergeCell ref="E8:E11"/>
    <mergeCell ref="F8:F11"/>
    <mergeCell ref="G8:K8"/>
    <mergeCell ref="I9:I11"/>
    <mergeCell ref="L8:L11"/>
    <mergeCell ref="O8:O11"/>
    <mergeCell ref="A4:T4"/>
    <mergeCell ref="A3:T3"/>
    <mergeCell ref="A6:T6"/>
    <mergeCell ref="A8:A11"/>
    <mergeCell ref="B8:B11"/>
    <mergeCell ref="C8:C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Turbides</dc:creator>
  <cp:keywords/>
  <dc:description/>
  <cp:lastModifiedBy>tturbides</cp:lastModifiedBy>
  <dcterms:created xsi:type="dcterms:W3CDTF">2017-10-04T12:10:37Z</dcterms:created>
  <dcterms:modified xsi:type="dcterms:W3CDTF">2017-10-05T17:27:41Z</dcterms:modified>
  <cp:category/>
  <cp:version/>
  <cp:contentType/>
  <cp:contentStatus/>
</cp:coreProperties>
</file>