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601" activeTab="0"/>
  </bookViews>
  <sheets>
    <sheet name="inventario almacen" sheetId="1" r:id="rId1"/>
  </sheets>
  <definedNames>
    <definedName name="_xlnm.Print_Area" localSheetId="0">'inventario almacen'!$B$4:$J$14</definedName>
    <definedName name="_xlnm.Print_Titles" localSheetId="0">'inventario almacen'!$1:$14</definedName>
  </definedNames>
  <calcPr fullCalcOnLoad="1"/>
</workbook>
</file>

<file path=xl/sharedStrings.xml><?xml version="1.0" encoding="utf-8"?>
<sst xmlns="http://schemas.openxmlformats.org/spreadsheetml/2006/main" count="613" uniqueCount="613">
  <si>
    <t>Fecha de registro</t>
  </si>
  <si>
    <t>Valor en RD$</t>
  </si>
  <si>
    <t>Codigo de Bienes Nacionales ( si aplica)</t>
  </si>
  <si>
    <t>Codigo Institucional</t>
  </si>
  <si>
    <t>Existencia</t>
  </si>
  <si>
    <t>Descripcion del activo o bien</t>
  </si>
  <si>
    <t>Costo Unitario en RD$</t>
  </si>
  <si>
    <t>Unidad de Medida</t>
  </si>
  <si>
    <t>LIBRO LA FAMILIA DE MAXIMO GOMEZ</t>
  </si>
  <si>
    <t>LIBRO:INTRODUCCION AL ESTUDIO DE LA HISTORIA DE LA CULTURA DOMINICANA.</t>
  </si>
  <si>
    <t>MARCADOR P/ PIZARRA MAGICA ROJO</t>
  </si>
  <si>
    <t>ABRAZADERA EMT  DE 1/2</t>
  </si>
  <si>
    <t>ABRAZADERA EMT DE 1</t>
  </si>
  <si>
    <t>ACEITE</t>
  </si>
  <si>
    <t>ACEITE (GALON)</t>
  </si>
  <si>
    <t>ACEITE 20W-50 GALON CASTROL</t>
  </si>
  <si>
    <t>ADAPTADOR HEMBRA PVC 1</t>
  </si>
  <si>
    <t>ADAPTADOR MACHO DE 1 1/2</t>
  </si>
  <si>
    <t>AGENDA  PRESIDENCIALES</t>
  </si>
  <si>
    <t>AGN INFORMATIVO No, 4</t>
  </si>
  <si>
    <t>AGUA PARA BATERIA</t>
  </si>
  <si>
    <t>ALAMBRE ELECTRICO #10</t>
  </si>
  <si>
    <t>ALAMBRE THHN 1.5MM NO. 14 ROJO CORDIFLEX</t>
  </si>
  <si>
    <t>ALAMBRE THHN 4.0 MM NO. 10 NEGRO CORDIFLEX, PIES.</t>
  </si>
  <si>
    <t>ALAMBRE THHN 4.0MM NO. 10 VERDE CORDIFLEX PIES</t>
  </si>
  <si>
    <t>ALAMBRE THHN NO. 12 AWG NEGRO CORDIFLEX (PIES)</t>
  </si>
  <si>
    <t>ALAMBRE THHN NO. 8 AWG NEGRO CORDIFLEX, PIES.</t>
  </si>
  <si>
    <t>ALAMBRE THHN NO. ROJO CORDIFLEX (PIES)</t>
  </si>
  <si>
    <t>ALAMBRETHHN 1.5MM NO. 14 NEGRO CORDIFLEX, PIES.</t>
  </si>
  <si>
    <t>ALCOHOL ETILICO</t>
  </si>
  <si>
    <t>AMBIENTADOR AUTOMATICO</t>
  </si>
  <si>
    <t>AMBIENTADORES</t>
  </si>
  <si>
    <t>AMORTIGUADORES</t>
  </si>
  <si>
    <t>ANGULAR DE 1 X 1/8</t>
  </si>
  <si>
    <t>ANGULAR HN 1 1/2X 3/16.</t>
  </si>
  <si>
    <t>ARCHIVO ACORDEON T/ MALETIN</t>
  </si>
  <si>
    <t>ARCHIVO DE ACORDEON</t>
  </si>
  <si>
    <t>ARMAZON P/ ARCHIVO 8 1/2 X 13</t>
  </si>
  <si>
    <t>AWITE DE PRESION  PARA BOMBA DE AGUA.</t>
  </si>
  <si>
    <t>BANDEJAS AHUMADAS</t>
  </si>
  <si>
    <t>BARRA CUADRADA 1/2 X 20</t>
  </si>
  <si>
    <t>BARRENA DE CONCRETO 5/16 X 6 TRUPER</t>
  </si>
  <si>
    <t>BARRENA DE CONCRETO SDES 1/2X18</t>
  </si>
  <si>
    <t>BARRENA DE CONCRETO SDS 1/2X6</t>
  </si>
  <si>
    <t>BARRENA DE CONCRETO SDS 3/8X6</t>
  </si>
  <si>
    <t>BARRENA DE CONCRETO SDS 5/8X24</t>
  </si>
  <si>
    <t>BARRENA DE METAL 1/ 2X6</t>
  </si>
  <si>
    <t>BARRENA DE METAL 5/16</t>
  </si>
  <si>
    <t>BARRENA METAL 7/16</t>
  </si>
  <si>
    <t>BARRENA P/ CONCRETO T/ HILTI 1/4 X 6</t>
  </si>
  <si>
    <t>BARRENA P/METAL 5/8 IRWIN</t>
  </si>
  <si>
    <t>BATA BLANCA</t>
  </si>
  <si>
    <t>BATA DE MECANICO AZUL MARINO BOTONES</t>
  </si>
  <si>
    <t>BATERIA AAA 1000MAH(IMAAANM4H)</t>
  </si>
  <si>
    <t>BATERIA DOBLE AA</t>
  </si>
  <si>
    <t>BATERIA P/ INVERSORES LTH 6VOLTIO. DOS AÑOS GARANTIA</t>
  </si>
  <si>
    <t>BATERIA TRIPLE AAA</t>
  </si>
  <si>
    <t>BATERIAS DURACELL AAA RECARGABLE</t>
  </si>
  <si>
    <t>BIBLIOTECAS PRIVADAS</t>
  </si>
  <si>
    <t>BISAGRA P/ PUERTA COMERCIAL.</t>
  </si>
  <si>
    <t>BISAGRAS DE ALUMINIO 20 P/ PROYECTADAS.</t>
  </si>
  <si>
    <t>BLACK TONER e-STUDIO2505H/F</t>
  </si>
  <si>
    <t>BLOCK CAJA CHICA PROVISIONAL</t>
  </si>
  <si>
    <t>BLOCK DE CAJA CHICA DEFINITIVO</t>
  </si>
  <si>
    <t>BLOCK DE ENTRADA DE ALMACEN</t>
  </si>
  <si>
    <t>BLOCK DE SOLICITUD DE SERVICIO EN (SALA  ATENCION AL USUARIO)</t>
  </si>
  <si>
    <t>BLOCK RECIBO DE INGRESO</t>
  </si>
  <si>
    <t>BLOCK REQUISICION DE ALMACEN</t>
  </si>
  <si>
    <t>BOLETIN # 145 MAYO/AGOSTO CON 120 PAGINAS</t>
  </si>
  <si>
    <t>BOLETIN AGN INFORMATIVO  No. 3, JULIO 2017</t>
  </si>
  <si>
    <t>BOLETIN AGN No. 143</t>
  </si>
  <si>
    <t>BOLETIN AGN No. 147</t>
  </si>
  <si>
    <t>BOLETIN AGN No. 149</t>
  </si>
  <si>
    <t>BOLETIN INFORMATIVO  No.2</t>
  </si>
  <si>
    <t>BOLETIN No. 148</t>
  </si>
  <si>
    <t>BOLIGRAFO AZUL</t>
  </si>
  <si>
    <t>BOLIGRAFO NEGRO</t>
  </si>
  <si>
    <t>BOLIGRAFO ROJO</t>
  </si>
  <si>
    <t>BOMBA CLUTCH DE ABAJO PARA MITSUBISHI L200</t>
  </si>
  <si>
    <t>BOMBA DE CLUTCH</t>
  </si>
  <si>
    <t>BOMBA P/ INODORO</t>
  </si>
  <si>
    <t>BOMBA P/INFLAR NEUMATICOS</t>
  </si>
  <si>
    <t>BOMBILLO 100NT 1073 BOSCH</t>
  </si>
  <si>
    <t>BOMBILLO 200NT P21/5W BOSCH</t>
  </si>
  <si>
    <t>BOMBILLO 400W</t>
  </si>
  <si>
    <t>BOMBILLO BAJO CONS. 45W</t>
  </si>
  <si>
    <t>BORRADOR P/ PIZARRA MAGICA</t>
  </si>
  <si>
    <t>BOTAS DE GOMA</t>
  </si>
  <si>
    <t>BOTELLON DE AGUA</t>
  </si>
  <si>
    <t>BRAZO HIDRAULICO  P/PUERTA.</t>
  </si>
  <si>
    <t>BRILLO VERDE</t>
  </si>
  <si>
    <t>BROCHA #2</t>
  </si>
  <si>
    <t>BROCHA #3</t>
  </si>
  <si>
    <t>BROCHA #4</t>
  </si>
  <si>
    <t>BROCHUR FULL COLOR</t>
  </si>
  <si>
    <t>BUSHING DE MUELLE</t>
  </si>
  <si>
    <t>CABEZAL METALICO</t>
  </si>
  <si>
    <t>CAFE PAQ. 1 LIBRA</t>
  </si>
  <si>
    <t>CAFETERA ELECTRICA</t>
  </si>
  <si>
    <t>CAJA 2*4*1/2*3/4</t>
  </si>
  <si>
    <t>CAJA ELECTRICA METAL 2 X 4  DE 3/4</t>
  </si>
  <si>
    <t>CAJA ELECTRICA METAL 2 X 4 DE 1/2</t>
  </si>
  <si>
    <t>CAJA ELECTRICA PLASTICA RECT. 2X4X1/2</t>
  </si>
  <si>
    <t>CAJA ELECTRICA T/ USA 2X4X1/2</t>
  </si>
  <si>
    <t>CAJA GASA ESTERILES 100/1</t>
  </si>
  <si>
    <t>CAJA PLASTICA DISTRIBUCION ELECTRICA 30 25 X14</t>
  </si>
  <si>
    <t>CAJA PLASTICA ELECTRICA 26 X 20 X 6</t>
  </si>
  <si>
    <t>CANDADO 30MM YALE</t>
  </si>
  <si>
    <t>CAPACITADOR DE 75 UF</t>
  </si>
  <si>
    <t>CAPACITOR 45+5 -370</t>
  </si>
  <si>
    <t>CARATULAS VACIAS P/ CD`S Y DVD`S</t>
  </si>
  <si>
    <t>CARPETA PLASTICA # 2</t>
  </si>
  <si>
    <t>CARPETAS  INSTITUCIONALES IMPRESAS FULL  COLOR</t>
  </si>
  <si>
    <t>CARTAS DE LA REAL  AUDIENCIA DE STO. DGO. 1578-1587.</t>
  </si>
  <si>
    <t>CARTUCHO 951 AMARILLO</t>
  </si>
  <si>
    <t>CARTUCHO 951 MAGENTA</t>
  </si>
  <si>
    <t>CARTUCHO HP 662 BLACK</t>
  </si>
  <si>
    <t>CARTUCHO HP 662 TRI- COLOR</t>
  </si>
  <si>
    <t>CARTUCHO HP 950 NEGRO</t>
  </si>
  <si>
    <t>CARTUCHO HP60 (NEGRO)</t>
  </si>
  <si>
    <t>CARTUCHO HP60 (TRICOLOR)</t>
  </si>
  <si>
    <t>CARTUCHO HP670 BLACK</t>
  </si>
  <si>
    <t>CARTUCHO HP670 CYAN</t>
  </si>
  <si>
    <t>CARTUCHO HP670 MAGENTA</t>
  </si>
  <si>
    <t>CARTUCHO HP670 YELLOW</t>
  </si>
  <si>
    <t>CARTUCHO HP951 CYAN</t>
  </si>
  <si>
    <t>CD`S EN BLANCO</t>
  </si>
  <si>
    <t>CEMENTO CPVC</t>
  </si>
  <si>
    <t>CEMENTO DE CONTACTO 32 ONZ</t>
  </si>
  <si>
    <t>CEMENTO GRIS</t>
  </si>
  <si>
    <t>CEMENTO PVC TANGIT</t>
  </si>
  <si>
    <t>CERRADURA CISA IZQUIERDA. 1501285025</t>
  </si>
  <si>
    <t>CHALECO REFLECTIVO</t>
  </si>
  <si>
    <t>CHEQUE P/CISTERNA YTAP</t>
  </si>
  <si>
    <t>CHINCHETA METAL</t>
  </si>
  <si>
    <t>CINCEL DE PUNTA 1 X 12 PALA ANCHA</t>
  </si>
  <si>
    <t>CINTA  ADH 3/4 HIGHLAND</t>
  </si>
  <si>
    <t>CINTA  ADH DOBLE CARA 3M 3/4X38</t>
  </si>
  <si>
    <t>CINTA ADH .3/4X36.HIGHLAND</t>
  </si>
  <si>
    <t>CINTA ALUMINIO 3  (DUCT TAPE)</t>
  </si>
  <si>
    <t>CINTA DE EMPAQUE 2X90</t>
  </si>
  <si>
    <t>CINTA METRICA 8M</t>
  </si>
  <si>
    <t>CINTA SATINADA</t>
  </si>
  <si>
    <t>CLIPS BILLETERO 1</t>
  </si>
  <si>
    <t>CLIPS DE BILLETERO 1.5/8</t>
  </si>
  <si>
    <t>CLIPS DE BILLETERO 2</t>
  </si>
  <si>
    <t>CLIPS DE BILLETERO DE 1 1/4.</t>
  </si>
  <si>
    <t>CLIPS GRANDE</t>
  </si>
  <si>
    <t>CLIPS PEQUEÑO DE COLORES</t>
  </si>
  <si>
    <t>CLORO DOMESTICO 32 OZ</t>
  </si>
  <si>
    <t>CLORO DOMESTICO GL</t>
  </si>
  <si>
    <t>CODO 90 GRADO PVC 1 1/2</t>
  </si>
  <si>
    <t>CODO GALVANIZADO 1/2*90</t>
  </si>
  <si>
    <t>CODO PRESION 1 X 90 PVC</t>
  </si>
  <si>
    <t>CODO PVC 1</t>
  </si>
  <si>
    <t>CODO PVC 1X90.</t>
  </si>
  <si>
    <t>CODO PVC 3/4</t>
  </si>
  <si>
    <t>COLLARIN P/ VEHICULO</t>
  </si>
  <si>
    <t>COMPRESOR COPELAND 128 K BTU 220/3/60 AC R22 SCROLL TANDEN</t>
  </si>
  <si>
    <t>COMPRESOR COPELAND 3 TONELADAS 38K BTU SCROLL 220/3/60ACR22</t>
  </si>
  <si>
    <t>COMPRESOR COPELAND 49.8 K BTU 220/1/60ACR22 SCROLL</t>
  </si>
  <si>
    <t>CONECTOR BX RECTO DE 1</t>
  </si>
  <si>
    <t>CONECTOR EMT 1/2</t>
  </si>
  <si>
    <t>CONECTOR EMT 3/4</t>
  </si>
  <si>
    <t>CONECTOR PVC P/M TRUPER 5/8</t>
  </si>
  <si>
    <t>CONECTORES PARA MANGUERA DE 2</t>
  </si>
  <si>
    <t>CONO DE HILO DE ALGODON</t>
  </si>
  <si>
    <t>CONTACTO MOTOR DE ARRANQUE HIACE 2007</t>
  </si>
  <si>
    <t>CONTACTOR 50-3-24V.</t>
  </si>
  <si>
    <t>CONTROL DE AIRE AV-120</t>
  </si>
  <si>
    <t>CORREA  AX-35</t>
  </si>
  <si>
    <t>CORREA BOMBA POWER ESTERING</t>
  </si>
  <si>
    <t>CORRECTOR  LIQUIDO BLANCO</t>
  </si>
  <si>
    <t>CORRECTOR DE FRENOS</t>
  </si>
  <si>
    <t>CORRECTOR LIQ. T/ LAPIZ</t>
  </si>
  <si>
    <t>COUPLING EMT 1/2</t>
  </si>
  <si>
    <t>COUPLING EMT 3/4</t>
  </si>
  <si>
    <t>COUPLING EMT DE 1</t>
  </si>
  <si>
    <t>COUPLING HG 1/2</t>
  </si>
  <si>
    <t>COUPLING PVC 3/4</t>
  </si>
  <si>
    <t>COUPLING PVC DE 1.</t>
  </si>
  <si>
    <t>CRISIS DE LA DOMINACION OLIGARQUICO- BURGUESA 1916-1966</t>
  </si>
  <si>
    <t>CRISTAL P/ CARETA DE SOLDAR.</t>
  </si>
  <si>
    <t>CUBETAS PLASTICAS</t>
  </si>
  <si>
    <t>CUBIERTA P/ ENCUADERNAR</t>
  </si>
  <si>
    <t>CUCHARITAS PLASTICAS</t>
  </si>
  <si>
    <t>CURITAS</t>
  </si>
  <si>
    <t>DESENGRASANTE MULTIUSO DW  GL.</t>
  </si>
  <si>
    <t>DESTORNILLADOR ESTRIA 2</t>
  </si>
  <si>
    <t>DESTORNILLADOR JUEGO 6 PZAS.</t>
  </si>
  <si>
    <t>DISCO CORTE 14 P/ GUILLOTINA DEWALT.</t>
  </si>
  <si>
    <t>DISCO CORTE ULTRA FINO 7 METABO</t>
  </si>
  <si>
    <t>DISCO DE CLOCHE</t>
  </si>
  <si>
    <t>DISCO DE CORTE  14 X3/32X1</t>
  </si>
  <si>
    <t>DISCO DE CORTE 4 1/2</t>
  </si>
  <si>
    <t>DISCO DE PULIR 4 1/2</t>
  </si>
  <si>
    <t>DISCO DURO EXTERNO 1 TB</t>
  </si>
  <si>
    <t>DISCO DURO EXTERNO 3TB</t>
  </si>
  <si>
    <t>DISCO NORTON  4 1/2 CONTINUO</t>
  </si>
  <si>
    <t>DVC SONY DV M60P</t>
  </si>
  <si>
    <t>DVD`S EN BLANCO</t>
  </si>
  <si>
    <t>EL CEMENTERIO DE LA AV. INDEPENDENCIA Y STO DGO</t>
  </si>
  <si>
    <t>ELECTRODO 7018</t>
  </si>
  <si>
    <t>ELECTRODO* LIBRA 3/32</t>
  </si>
  <si>
    <t>ENTRONQUE P/ INODORO 1 1/2X 1 1/2.</t>
  </si>
  <si>
    <t>ESCOBA PLASTICA SUPER VENECIA KIKA</t>
  </si>
  <si>
    <t>ESCUADRA 16 X 24 TRUPER</t>
  </si>
  <si>
    <t>ESCUADRA No. 12</t>
  </si>
  <si>
    <t>ESCUADRA No. 8</t>
  </si>
  <si>
    <t>ESPIRAL(ESPIRALES RING, 32MM, UND.)</t>
  </si>
  <si>
    <t>ESPIRAL(ESPIRALES RING,2 25MM, UND.)</t>
  </si>
  <si>
    <t>ETIQUETAS P/ CODIGO DE BARRA</t>
  </si>
  <si>
    <t>FAJA DE SEGURIDAD M</t>
  </si>
  <si>
    <t>FARDOS DE CUCHARAS  PLASTICAS</t>
  </si>
  <si>
    <t>FELPA ROJA</t>
  </si>
  <si>
    <t>FILMOPLAST P</t>
  </si>
  <si>
    <t>FILTRO  EK-163</t>
  </si>
  <si>
    <t>FILTRO ACEITE</t>
  </si>
  <si>
    <t>FILTRO P/ NEVERA</t>
  </si>
  <si>
    <t>FILTRO P/VEGETAL P/REJILLA DE AIRE YARDA</t>
  </si>
  <si>
    <t>FLOTA DE GOMA</t>
  </si>
  <si>
    <t>FLOTA PLASTICA</t>
  </si>
  <si>
    <t>FOCO LED RECARGABLE TOOLCRAFT 19 LED</t>
  </si>
  <si>
    <t>FOLDER CON DIVISIONES</t>
  </si>
  <si>
    <t>FOLDERS 8 1/2 X 11</t>
  </si>
  <si>
    <t>FOTOCELDA 120 V.</t>
  </si>
  <si>
    <t>FUNDA 12 X 15</t>
  </si>
  <si>
    <t>FUNDA 15 X 20</t>
  </si>
  <si>
    <t>FUNDAS 15X20</t>
  </si>
  <si>
    <t>FUSIBLE R-30 AMP. 250 V.</t>
  </si>
  <si>
    <t>GALON DE ACEITE CHEVRON URSA HD SAE 15W40</t>
  </si>
  <si>
    <t>GALON DE ACEITE SAE 20W50</t>
  </si>
  <si>
    <t>GALON DE GRASA ENGRANAJE 85W140</t>
  </si>
  <si>
    <t>GALON DESIFECTANTE MAGIC</t>
  </si>
  <si>
    <t>GALON JABON MULTIUSO MAGIC</t>
  </si>
  <si>
    <t>GALONES COLA BLANCA SILBOND</t>
  </si>
  <si>
    <t>GANCHOS P/ FOLDERS</t>
  </si>
  <si>
    <t>GAS REFRIGERANTE 410A</t>
  </si>
  <si>
    <t>GL JABON BETADINE</t>
  </si>
  <si>
    <t>GL. SOLUCION DE BATERIAS.</t>
  </si>
  <si>
    <t>GLS COOLANT</t>
  </si>
  <si>
    <t>GOMAS DE BORRAR (MIGA  DE PAN)</t>
  </si>
  <si>
    <t>GOMAS DE LECHE</t>
  </si>
  <si>
    <t>GOMITAS O BANDITAS</t>
  </si>
  <si>
    <t>GORRO P/ ENFERMERAS</t>
  </si>
  <si>
    <t>GRAPA</t>
  </si>
  <si>
    <t>GRAPADORA GRANDE</t>
  </si>
  <si>
    <t>GRAPAS SWINGLINE STANDARS</t>
  </si>
  <si>
    <t>GUANTE NITRILO AZUL MEDIUM 300/1</t>
  </si>
  <si>
    <t>GUANTE NITRILO AZUL SMALL 300/1</t>
  </si>
  <si>
    <t>GUANTES TRANSPARENTES LARGE</t>
  </si>
  <si>
    <t>GUANTES TRANSPARENTES MEDIUM</t>
  </si>
  <si>
    <t>GUANTES TRANSPARENTES SMALL</t>
  </si>
  <si>
    <t>HILO DE LANA</t>
  </si>
  <si>
    <t>HISTORIOGRAFIA Y LITERATURA DE SALCEDO</t>
  </si>
  <si>
    <t>INTERRUCTOR  SENCILLO 15 AMP 120 V</t>
  </si>
  <si>
    <t>INTERRUCTOR DOBLE LEVINTON 15 AMP 120V</t>
  </si>
  <si>
    <t>INTERRUPTOR TRIPLE</t>
  </si>
  <si>
    <t>JABON MULTIUSO</t>
  </si>
  <si>
    <t>JABON P/ FREGAR PASTA</t>
  </si>
  <si>
    <t>JUEGO DE CORREA</t>
  </si>
  <si>
    <t>JUNTA DE  ENTRONQUE DE METAL  P/ INODORO.</t>
  </si>
  <si>
    <t>LA COMISION NACIONALISTA Y LA OCUPACION AMERICANA 1916</t>
  </si>
  <si>
    <t>LA GRAN INDIGNACION</t>
  </si>
  <si>
    <t>LA OCUPACION DE LA REP. DOM.  POR EEUU Y EL DERECCHO DE LAS PEQUEÑAS NACIONALIDA</t>
  </si>
  <si>
    <t>LA OLVIDADA EXPEDICION A STO. DGO.</t>
  </si>
  <si>
    <t>LA VEGA EN LA HISTORIA DOMINICANA TOMO 1</t>
  </si>
  <si>
    <t>LA VEGA EN LA HISTORIA DOMINICANA TOMO 11</t>
  </si>
  <si>
    <t>LABELS P/ CD &amp; DVD</t>
  </si>
  <si>
    <t>LABELS P/ FOLDERS</t>
  </si>
  <si>
    <t>LAPIZ BEROL MIRADO no 2``E</t>
  </si>
  <si>
    <t>LAPIZ DE CARBON NO.2B</t>
  </si>
  <si>
    <t>LAPIZ STABILO</t>
  </si>
  <si>
    <t>LIBRETAS RAYADAS GRANDES</t>
  </si>
  <si>
    <t>LIBRETAS RAYADAS PEQUEÑAS</t>
  </si>
  <si>
    <t>LIBRO  CUARTO  FRENTE  SIMON BOLIVAR CON 240  PAGINAS</t>
  </si>
  <si>
    <t>LIBRO  DE SUBDITOS A CIUDADANO  TOMO III</t>
  </si>
  <si>
    <t>LIBRO ALBUM MUSICAL ROMANCES BOLEROS  Y RITMOS DOMINICANOS</t>
  </si>
  <si>
    <t>LIBRO ANEXION - RESTAURACION VOL. I</t>
  </si>
  <si>
    <t>LIBRO ANEXION - RESTAURACION VOL. II</t>
  </si>
  <si>
    <t>LIBRO ANTOLOGIA DE EUGENIO DESCHOMPS</t>
  </si>
  <si>
    <t>LIBRO BIOGRAFIAS SUMARIAS DE LOS DIPUTADOS EN STD. DGO. EN LAS CORTES ESPANOLAS</t>
  </si>
  <si>
    <t>LIBRO BOLETIN #133</t>
  </si>
  <si>
    <t>LIBRO CORRESPONDENCIA ENTRE ANGEL MORALES Y SUMNER WELLES</t>
  </si>
  <si>
    <t>LIBRO DICCIONARIO GEOGRAFICO HISTORICO DOMINICANO</t>
  </si>
  <si>
    <t>LIBRO DIDACTICA DE LA GEOGRAFIA PARA PROFESORES DE SOCIALES</t>
  </si>
  <si>
    <t>LIBRO DIRECTORIO BASICO DE ARCHIVO DOMINICANOS</t>
  </si>
  <si>
    <t>LIBRO DOCUMENTOS PARA LA HISTORIA  COLONIAL DE LA REP. DOM.</t>
  </si>
  <si>
    <t>LIBRO ECONOMIA, AGRICULTURA Y PRODUCCION</t>
  </si>
  <si>
    <t>LIBRO EL ALZAMIENTO DE NEIBA</t>
  </si>
  <si>
    <t>LIBRO EL CACOISMO BURGUES CONTRA SALVANE</t>
  </si>
  <si>
    <t>LIBRO EL DR. ALCIDES GARCIA LLUBERES Y SUS ARTICULOS</t>
  </si>
  <si>
    <t>LIBRO EL INCIDENTE DEL TRASATLANTICO CUBA</t>
  </si>
  <si>
    <t>LIBRO EL SALVADOR HISTORIA MINIMA</t>
  </si>
  <si>
    <t>LIBRO EL TRATADO DE RYSWICK Y OTROS TEMAS</t>
  </si>
  <si>
    <t>LIBRO GUIA DE LOS FONDOS DEL ARCHIVO GENERAL DE LA NACION</t>
  </si>
  <si>
    <t>LIBRO HISTORIA DE MUNICIPIO CEVICO</t>
  </si>
  <si>
    <t>LIBRO LA DICTADURA DE TRUJILLO DOCUMENTOS (1930-1939) TOMO I VOL. I</t>
  </si>
  <si>
    <t>LIBRO LA DICTADURA DE TRUJILLO DOCUMENTOS (1930-1939) TOMO I VOL. II</t>
  </si>
  <si>
    <t>LIBRO LA DICTADURA DE TRUJILLO DOCUMENTOS (1940-1949) TOMO II VOL. III</t>
  </si>
  <si>
    <t>LIBRO LA DICTADURA DE TRUJILLO DOCUMENTOS (1950-1961) TOMO III VOL. V</t>
  </si>
  <si>
    <t>LIBRO LA DICTADURA DE TRUJILLO DOCUMENTOS (1950-1961) TOMO III VOL. VI</t>
  </si>
  <si>
    <t>LIBRO LA HACIENDA FUNDACION</t>
  </si>
  <si>
    <t>LIBRO LA NOCION DEL PERIODO EN LA HISTORIA VOL. II</t>
  </si>
  <si>
    <t>LIBRO LA REPUBLICA DOMINICANA</t>
  </si>
  <si>
    <t>LIBRO LA TELARAÑA CUBANA DE TRUJILLO VOL. I</t>
  </si>
  <si>
    <t>LIBRO LEGISLACION ARCHIVISTICA DOMINICANA</t>
  </si>
  <si>
    <t>LIBRO LITERATURA Y ARQUEOLOGIA A TRAVEZ DE LA MOSCA</t>
  </si>
  <si>
    <t>LIBRO LOS CAMPESINOS DEL CIBAO</t>
  </si>
  <si>
    <t>LIBRO MANUAL  DE HISTORIA DE  SANTO DOMINGO, 680  PAGS</t>
  </si>
  <si>
    <t>LIBRO MEMORIA DE GESTION Y RESULTADOS 2004-2012</t>
  </si>
  <si>
    <t>LIBRO MEMORIA Y TESTAMENTO DE UN ECOLOGISTA.</t>
  </si>
  <si>
    <t>LIBRO MEMORIAS III ENCUENTRO DE ARCHIVO</t>
  </si>
  <si>
    <t>LIBRO NACIONALISMO Y RESISTENCIA</t>
  </si>
  <si>
    <t>LIBRO OBRAS ESCOGIDAS ENSAYOS II</t>
  </si>
  <si>
    <t>LIBRO PALABRA, CANTO Y TESTIMONIO.</t>
  </si>
  <si>
    <t>LIBRO PERSONAJES DOMINICANOS TOMO I</t>
  </si>
  <si>
    <t>LIBRO PERSONAJES DOMINICANOS TOMO II</t>
  </si>
  <si>
    <t>LIBRO RECORD DE 300 PAGINAS</t>
  </si>
  <si>
    <t>LIBRO RECORD DE 500 PAGINAS</t>
  </si>
  <si>
    <t>LIBRO TESOROS OCULTOS DEL PERIODICO EL CABLE</t>
  </si>
  <si>
    <t>LIBRO VALLE NUEVO EL PARQUE JUAN B. PEREZ RANCIER Y SU ALTIPLANO</t>
  </si>
  <si>
    <t>LIBRO VISION DE HOSTOS SOBRE DUARTE</t>
  </si>
  <si>
    <t>LIBRO ´´LOS ALZAMIENTOS DE GUAYUBIN, SABANETA  Y  MONTECRISTI´´</t>
  </si>
  <si>
    <t>LIBRO, LOS DOMINICANOS.</t>
  </si>
  <si>
    <t>LIBRO: AFRICA GENITRIX</t>
  </si>
  <si>
    <t>LIBRO: ANTES Y DESPUES  DEL 27 DE FEBRERO 324 PAGINAS.</t>
  </si>
  <si>
    <t>LIBRO: BALAGUER  Y YO TOMO11</t>
  </si>
  <si>
    <t>LIBRO: BALAGUER Y YO TOMO 1</t>
  </si>
  <si>
    <t>LIBRO: CARTAS , DISCURSOS Y POEMAS . 246 PAGS</t>
  </si>
  <si>
    <t>LIBRO: CEDULARIO DE LA ISLA DE SGO. DGO. II (1501-1509)</t>
  </si>
  <si>
    <t>LIBRO: CINCO ENSAYOS SOBRE EL CARIBE HISPANO EN EL SIGLO XIX</t>
  </si>
  <si>
    <t>LIBRO: CRONOLOGIA : REVOLUCION DE ABRIL DE 1965 CON 296 PAG.</t>
  </si>
  <si>
    <t>LIBRO: CUANDO AMABAN LAS TIERRAS COMUNERAS</t>
  </si>
  <si>
    <t>LIBRO: DE SUBDITOS A CIUDADANOS TOMO IV.</t>
  </si>
  <si>
    <t>LIBRO: DRAMA DE TRUJILLO, NUEVA CANOSA</t>
  </si>
  <si>
    <t>LIBRO: DRAMA DE TRUJILLO. CRONOLOGIA COMENTADA TOMO I Y II</t>
  </si>
  <si>
    <t>LIBRO: EL MODELO ANTICAUDILLISTA Y DESARROLLISTA DEL PTE. RAMON  CACERES.</t>
  </si>
  <si>
    <t>LIBRO: EL PROCESO RESTAURADOR VISTO DESDE CUBA.</t>
  </si>
  <si>
    <t>LIBRO: ENCUENTROS EN LA REP. DOM. CON 96 PAGINAS.</t>
  </si>
  <si>
    <t>LIBRO: GUERRAS DE LIBERACION EN EL CARIBE HISPANO (1863-1878)</t>
  </si>
  <si>
    <t>LIBRO: HISTORIA  DE SANTO DOMINGO TOMO X LA SEPARACION 1844</t>
  </si>
  <si>
    <t>LIBRO: LA BARRANQUITA.</t>
  </si>
  <si>
    <t>LIBRO: LA CONSPIRACION TRUJILLISTA.</t>
  </si>
  <si>
    <t>LIBRO: LA DICTADURA DE TRUJILLO DOCUMENTOS (1940-1949) TOMO II VOL. IV</t>
  </si>
  <si>
    <t>LIBRO: LA TELARAÑA CUBANA DE TRUJILLO TOMO. II</t>
  </si>
  <si>
    <t>LIBRO: MAS ESCRITOS DISPERSOS TOMO. II</t>
  </si>
  <si>
    <t>LIBRO: MINERIA DOMINICANA  DESARROLLO IRRACIONAL</t>
  </si>
  <si>
    <t>LIBRO: PAGINAS DOMINICANAS DE HISTORIAS CONTEMPORANEAS.</t>
  </si>
  <si>
    <t>LIBRO: RELATOS AUTOBIOGRAFICOS DE FRANCISCO ALBERTO HENRIQUEZ  VASQUEZ</t>
  </si>
  <si>
    <t>LIBRO: TESTIMONIOS DE UN COMBATIENTE REVOLUCIONARIO</t>
  </si>
  <si>
    <t>LIBRO: UN LEVIATAN TROPICAL.EL UNIVERSO DE UN RUISEÑOR,CON 360 PAGINAS.</t>
  </si>
  <si>
    <t>LIBRO:BOLETIN #144  ENERO/ ABRIL.</t>
  </si>
  <si>
    <t>LIBRO:BOLETIN AGN #146</t>
  </si>
  <si>
    <t>LIBRO:BREVISIMA SELECCION SOBRE LAS IDEAS POLITICAS EN LOS ESCRITOS ANT, AVELINO</t>
  </si>
  <si>
    <t>LIBRO:DESCRIPCION TOPOGRAFICA TOMO I.</t>
  </si>
  <si>
    <t>LIBRO:DESCRIPCION TOPOGRAFICA TOMO II.</t>
  </si>
  <si>
    <t>LIBRO:EL GRAN OLVIDADO.</t>
  </si>
  <si>
    <t>LIBRO:EL MONTERO</t>
  </si>
  <si>
    <t>LIBRO:EL PASADO COMO HISTORIA CON 352 PAGINAS</t>
  </si>
  <si>
    <t>LIBRO:INTERVENCION DE LA COMISION INTERM.DE PAZ.</t>
  </si>
  <si>
    <t>LIBRO:LAS COLUMNAS DE BRONCE.</t>
  </si>
  <si>
    <t>LIBRO:LOS INTELECTUALES Y LA INTERVENCION MILITAR NORTE AMERICANA 1916-1924</t>
  </si>
  <si>
    <t>LIBRO:LOS SILENCIOS DE JUAN PABLO DUARTE CON 300 PAGINAS.</t>
  </si>
  <si>
    <t>LIBRO:NORMAS EDITORIALES, CON 180 PAGINAS.</t>
  </si>
  <si>
    <t>LIBRO:NOTAS SOBRE HAITI AUTOR: CHARLES MACKENZIE.</t>
  </si>
  <si>
    <t>LIBRO:OBRAS CASI COMPLETA TOMO III</t>
  </si>
  <si>
    <t>LIBRO:OBRAS CASI COMPLETA TOMO IV.</t>
  </si>
  <si>
    <t>LIBRO:REDES DEL IMPERIO CON 312 PAGINAS.</t>
  </si>
  <si>
    <t>LIBRO:RUFINITO:SUCESO HISTORICO.</t>
  </si>
  <si>
    <t>LIBRO:TRAS LOS PASOS DE BALAGUER.</t>
  </si>
  <si>
    <t>LIBRO; ENSAYOS ARTICULOS Y CRONICAS, 526 PAGS.</t>
  </si>
  <si>
    <t>LIBROS BOLETIN #138</t>
  </si>
  <si>
    <t>LIDER AZUCAR CREMA 5LB</t>
  </si>
  <si>
    <t>LIJA 50, TELA ESMERIL</t>
  </si>
  <si>
    <t>LIMPIADOR DE AIRE COMPRIMIDO</t>
  </si>
  <si>
    <t>LIMPIADOR DE CERAMICA</t>
  </si>
  <si>
    <t>LIMPIADOR DE CRISTAL GALON</t>
  </si>
  <si>
    <t>LIMPIADOR STP 22 OZ., 623 G.</t>
  </si>
  <si>
    <t>LIQUIDO DE FRENO</t>
  </si>
  <si>
    <t>LIQUIDO FRENO WAGNER EXTRA HEAVY</t>
  </si>
  <si>
    <t>LLANA CON DIENTES</t>
  </si>
  <si>
    <t>LLAVE CHORRO 1/2</t>
  </si>
  <si>
    <t>LLAVE COMBINADA 12MM</t>
  </si>
  <si>
    <t>LLAVE COMBINADA 13</t>
  </si>
  <si>
    <t>LLAVE COMBINADA 14MM</t>
  </si>
  <si>
    <t>LLAVE COMBINADA 15 PRETUL.</t>
  </si>
  <si>
    <t>LLAVE DE BOLA DE 1/2 T/ ITAP</t>
  </si>
  <si>
    <t>LLAVE DE BOLA DE1/2 ITALY</t>
  </si>
  <si>
    <t>LLAVE DE CHORRO DE 3/4</t>
  </si>
  <si>
    <t>LLAVE DE PASO BOLA 1 1/2 T/ ITALY</t>
  </si>
  <si>
    <t>LLAVE DE PASO DE 1/2 BOLA PVC</t>
  </si>
  <si>
    <t>LLAVE DE PASO DE 3/4 BOLA PVC</t>
  </si>
  <si>
    <t>LLAVE LAVAMANO TEMPORIZADA DE 1/2</t>
  </si>
  <si>
    <t>LLAVE MEZCLADORAS P/LAVAMANOS</t>
  </si>
  <si>
    <t>LLAVIN CON PUÑO YALE</t>
  </si>
  <si>
    <t>LLAVIN DOBLE PUÑO S/ LLAVE</t>
  </si>
  <si>
    <t>LLAVIN SIN PUÑOI YALE</t>
  </si>
  <si>
    <t>LONAS AZULES 40 X 60</t>
  </si>
  <si>
    <t>LUPA MEDIANA</t>
  </si>
  <si>
    <t>MALLA DE PIÑONATE</t>
  </si>
  <si>
    <t>MALLA METALICA</t>
  </si>
  <si>
    <t>MANGA DE 8</t>
  </si>
  <si>
    <t>MANGUERA DE SUCCION DE 100 PIES.</t>
  </si>
  <si>
    <t>MANGUERA FLEXIBLE P/ LAVAMANOS</t>
  </si>
  <si>
    <t>MANGUERA P/ COMPRESOR 3/8 X50</t>
  </si>
  <si>
    <t>MANITA LIMPIA GALON</t>
  </si>
  <si>
    <t>MANTELES BROCADOS, COLOR BLANCO, TAMAÑO:72 LARGO 24 ANCHO/ 29 ALTO.</t>
  </si>
  <si>
    <t>MAPP GAS</t>
  </si>
  <si>
    <t>MARCA PAGINA  - IMPRESAS A FULL COLOR TIRO 1 COLOR RETIRO, EN CARTONITE 12, 2 CA</t>
  </si>
  <si>
    <t>MARCADOR P/ PIZARRA MAGICA NEGRO</t>
  </si>
  <si>
    <t>MARCADOR PERMANENTE AZUL</t>
  </si>
  <si>
    <t>MARCADOR PERMANENTE NEGRO</t>
  </si>
  <si>
    <t>MARCADOR ROJO</t>
  </si>
  <si>
    <t>MARCADORES P/PIZARRA MAGICA AZUL</t>
  </si>
  <si>
    <t>MASCARILLA DESECHABLES</t>
  </si>
  <si>
    <t>MASKING TAPE DE 1"</t>
  </si>
  <si>
    <t>MICA TRASERA</t>
  </si>
  <si>
    <t>MINI DV 60 MINUTOS D/M SONY</t>
  </si>
  <si>
    <t>MIS DOS EUGENIO</t>
  </si>
  <si>
    <t>MISTOLIN FLORAL (DESINFECTANTE)</t>
  </si>
  <si>
    <t>MOTA  ANTI GOTA 11M PERFECT</t>
  </si>
  <si>
    <t>MOTA ROLO P/ PINTAR</t>
  </si>
  <si>
    <t>MOTOR VENTILADOR 1 1/2 HP 3PH</t>
  </si>
  <si>
    <t>MOTOR VENTILADOR 1/8 HP, 220V EJE DE 1/2.</t>
  </si>
  <si>
    <t>MOUSE PAD</t>
  </si>
  <si>
    <t>OBRAS CASI COMPLETAS TOMO 1.</t>
  </si>
  <si>
    <t>OBRAS CASI COMPLETAS TOMO 11</t>
  </si>
  <si>
    <t>ORINGS</t>
  </si>
  <si>
    <t>PAPEL BOND 11 X 17</t>
  </si>
  <si>
    <t>PAPEL BOND 8 1/2 X 11</t>
  </si>
  <si>
    <t>PAPEL BOND 8 1/2 X 13</t>
  </si>
  <si>
    <t>PAPEL BOND 8 1/2 X 14</t>
  </si>
  <si>
    <t>PAPEL BOND C/ CABECILLA</t>
  </si>
  <si>
    <t>PAPEL CONTINUO</t>
  </si>
  <si>
    <t>PAPEL DE HILO PARA DIPLOMAS</t>
  </si>
  <si>
    <t>PAPEL HIGIENICO P/ BAÑO</t>
  </si>
  <si>
    <t>PAPEL P/ CALCULADORA</t>
  </si>
  <si>
    <t>PAPEL TOALLA</t>
  </si>
  <si>
    <t>PAQUETES DE CUCHILLA</t>
  </si>
  <si>
    <t>PAR DE BOTAS NO. 9 PARA MECANIC. CUERO</t>
  </si>
  <si>
    <t>PASTILLAS DE CLORO</t>
  </si>
  <si>
    <t>PENDAFLEX 8 1/2 X 11</t>
  </si>
  <si>
    <t>PENDAFLEX 8 1/2 X 13</t>
  </si>
  <si>
    <t>PENETRANTE WD-40 11 ONZ.</t>
  </si>
  <si>
    <t>PERNO 22015-13261</t>
  </si>
  <si>
    <t>PIEDRA P/ ORINALES</t>
  </si>
  <si>
    <t>PIES CUBRE FALTA FORMICA MADERA.</t>
  </si>
  <si>
    <t>PINO 1X4X10 AMER. BRUTA.</t>
  </si>
  <si>
    <t>PINT ESMA OPT NEGRO MATE 30 1GL</t>
  </si>
  <si>
    <t>PINTURA  ACEITE BLANCA</t>
  </si>
  <si>
    <t>PINTURA  ACR. 1GL. NEGRO 00 POPULAR</t>
  </si>
  <si>
    <t>PINTURA  SEMI-GLOOS BLANCO COLONIAL 966 TROPICAL ( CUB)</t>
  </si>
  <si>
    <t>PINTURA  TRAFICO AMARILLO TROPICAL (GLS)</t>
  </si>
  <si>
    <t>PINTURA ACEITE DORADO</t>
  </si>
  <si>
    <t>PINTURA AMARILLO POSITIVO ACRILICA</t>
  </si>
  <si>
    <t>PINTURA ESMALTE BLANCO 00 TROPICAL ( GL).</t>
  </si>
  <si>
    <t>PINTURA ESMALTE NEGRO</t>
  </si>
  <si>
    <t>PINTURA GRIS PERLA 11 ESMALTE</t>
  </si>
  <si>
    <t>PINTURA SEMI GLOSS, VERDE FRESCO #983</t>
  </si>
  <si>
    <t>PINTURA SEMIGLOS BLANCO COLONIAL 960 TROPICAL</t>
  </si>
  <si>
    <t>PINTURA TROPICAL MANTENIMIENTO  CREMA 54</t>
  </si>
  <si>
    <t>PISTOLA  P/ MAQUINA LAVADO PRESION</t>
  </si>
  <si>
    <t>PISTOLA MASILLADORA</t>
  </si>
  <si>
    <t>PLAFOND 2X4 FISURADO (UND)</t>
  </si>
  <si>
    <t>PLANCHA FORMICA 4X8 CAOBA</t>
  </si>
  <si>
    <t>PLANCHAS TERMICAS</t>
  </si>
  <si>
    <t>PLANCHUELA DE 1X 1/8 X20</t>
  </si>
  <si>
    <t>PLATO DE FRICCION</t>
  </si>
  <si>
    <t>PLATOS DESECHABLES PEQ.  FARDO</t>
  </si>
  <si>
    <t>PORTA CANDADO 2 1/2</t>
  </si>
  <si>
    <t>PORTA CUCHILLA</t>
  </si>
  <si>
    <t>PORTA ROLO C/PALO</t>
  </si>
  <si>
    <t>POST IT  BANDERITAS</t>
  </si>
  <si>
    <t>POTE DE TINTA AZUL</t>
  </si>
  <si>
    <t>POWER ESTIRING  1/4</t>
  </si>
  <si>
    <t>PROTECTOR DE MALEZA</t>
  </si>
  <si>
    <t>PROTECTOR PERNO</t>
  </si>
  <si>
    <t>PUNTA STRIA  N0. 3</t>
  </si>
  <si>
    <t>REDUCCION BUSHING 2 X 1 PVC PRESION</t>
  </si>
  <si>
    <t>REDUCCION BUSHING DE PRESION 1 1/2</t>
  </si>
  <si>
    <t>REDUCCION HG 1X3/4</t>
  </si>
  <si>
    <t>REFRIGERANTE R-22</t>
  </si>
  <si>
    <t>REGISTRO 4X4 C/KNOCK 1</t>
  </si>
  <si>
    <t>REGUILETE DE 1/2 PARA REGUIO</t>
  </si>
  <si>
    <t>REJILLA PVC P/ PLAFON 24 X 48</t>
  </si>
  <si>
    <t>RESALTADOR AMARILLO</t>
  </si>
  <si>
    <t>RESALTADOR MAMEY</t>
  </si>
  <si>
    <t>RESALTADOR VERDE</t>
  </si>
  <si>
    <t>RESPIRADOR Y MAQ. CON SUMINISTRO DE AIRE</t>
  </si>
  <si>
    <t>ROLO P PINTAR ANTIGOTA</t>
  </si>
  <si>
    <t>SACA PUNTA PLASTICO</t>
  </si>
  <si>
    <t>SACAPUNTA DE METAL</t>
  </si>
  <si>
    <t>SACO VACIO</t>
  </si>
  <si>
    <t>SELLOS DE LA BOMBA HIDRAULICA</t>
  </si>
  <si>
    <t>SENSOR ALTO-BAJO VOLT 220V 1PH JKN.</t>
  </si>
  <si>
    <t>SERVILLETA CIELO 500/1</t>
  </si>
  <si>
    <t>SIFON PVC DE 2 DRENAJE</t>
  </si>
  <si>
    <t>SILBATO PROFESIONAL METAL</t>
  </si>
  <si>
    <t>SILICON BLANCO</t>
  </si>
  <si>
    <t>SILICON TRANSP. IND</t>
  </si>
  <si>
    <t>SILLON EJECUTIVO EN TELA COLOR NEGRO</t>
  </si>
  <si>
    <t>SOBRE BLANCO C/ CABECILLA</t>
  </si>
  <si>
    <t>SOBRE MANILA 10 X 13</t>
  </si>
  <si>
    <t>SOBRE MANILA 9 X 12</t>
  </si>
  <si>
    <t>SOLDADURA 3/32.</t>
  </si>
  <si>
    <t>SOPORTE CARDAN (P/VEHICULO)</t>
  </si>
  <si>
    <t>SUAPER DE GOMA</t>
  </si>
  <si>
    <t>SUAPERS DE ALGODON</t>
  </si>
  <si>
    <t>TALONARIO DE PETICION DE DOCUMENTOS</t>
  </si>
  <si>
    <t>TALONARIO DE RECIBO DE INGRESO (SALA DE INVESTIGACION)</t>
  </si>
  <si>
    <t>TANQUE DE REFRIGERANTE 134A 30 LBS.</t>
  </si>
  <si>
    <t>TANQUE R-22  30 LBS</t>
  </si>
  <si>
    <t>TAPA DOBLE NARANJA P/TOMA-CTE UPS VOLTECH.</t>
  </si>
  <si>
    <t>TAPE ELECTRICO 3M</t>
  </si>
  <si>
    <t>TAPE VINIL 3M 33 SUPER SCOTH</t>
  </si>
  <si>
    <t>TARIMAS  PLASTICAS 48X40</t>
  </si>
  <si>
    <t>TARRO PASTA DE FREGAR 2LB</t>
  </si>
  <si>
    <t>TARUGO DE PLOMO 1/2 X 2.5</t>
  </si>
  <si>
    <t>TARUGOS P/SHEET ROCK.</t>
  </si>
  <si>
    <t>TEE DE 1 PVC</t>
  </si>
  <si>
    <t>TEE PVC 1 1/2</t>
  </si>
  <si>
    <t>TEE PVC 3/4</t>
  </si>
  <si>
    <t>TEE PVC PRESION</t>
  </si>
  <si>
    <t>TEFLON 3/4</t>
  </si>
  <si>
    <t>TERMOMETRO DE PARED DIGITAL</t>
  </si>
  <si>
    <t>TERMOSTATO AMBIENTAL.</t>
  </si>
  <si>
    <t>THE EVENTS OF 1965 IN THE DOMINICAN REP0UBLIC</t>
  </si>
  <si>
    <t>THERMAL DIRECT LABELS</t>
  </si>
  <si>
    <t>THINNER TROPICAL GALON</t>
  </si>
  <si>
    <t>TIE WRAP DE 12</t>
  </si>
  <si>
    <t>TIJERA 10"</t>
  </si>
  <si>
    <t>TIJERA 8¨ EN METAL</t>
  </si>
  <si>
    <t>TIMER ELECT. 0-60 MIN.</t>
  </si>
  <si>
    <t>TIMER JKN OFF DELAY TIPO JTF 605 110VAC</t>
  </si>
  <si>
    <t>TIRADOR DE PUERTA TIPO BOTON</t>
  </si>
  <si>
    <t>TIRADORES P/ PUERTAS</t>
  </si>
  <si>
    <t>TIRRAT 8X7 6MM NEGRO</t>
  </si>
  <si>
    <t>TOMA -CTE P/UPS DOBLE 110 V NARANJA VOLTECH.</t>
  </si>
  <si>
    <t>TOMA- CTE SUPERFICIE 110V COSO-DA-2 VOLTECH</t>
  </si>
  <si>
    <t>TOMACORRIENTE DOBLE</t>
  </si>
  <si>
    <t>TONER 35A</t>
  </si>
  <si>
    <t>TONER 36A</t>
  </si>
  <si>
    <t>TONER 4590U</t>
  </si>
  <si>
    <t>TONER 85A</t>
  </si>
  <si>
    <t>TONER 901 COLOR</t>
  </si>
  <si>
    <t>TONER 901 NEGRO</t>
  </si>
  <si>
    <t>TONER BROTHER NT650</t>
  </si>
  <si>
    <t>TONER CE310A  HP 126 COMP. BLACK LASER CARTRIGE</t>
  </si>
  <si>
    <t>TONER CF283A</t>
  </si>
  <si>
    <t>TONER GENUINO TOSHIBA T5070U BLACK</t>
  </si>
  <si>
    <t>TONER HP 122 COLOR</t>
  </si>
  <si>
    <t>TONER HP 122 NEGRO</t>
  </si>
  <si>
    <t>TONER HP 126A CYAN ( CE311A).</t>
  </si>
  <si>
    <t>TONER HP 126A MAGENTA ( CE313A)</t>
  </si>
  <si>
    <t>TONER HP 126A YELLOW ( CE312A)</t>
  </si>
  <si>
    <t>TONER HP 210A</t>
  </si>
  <si>
    <t>TONER HP 211A CYAN</t>
  </si>
  <si>
    <t>TONER HP 212A YELLOW</t>
  </si>
  <si>
    <t>TONER HP BLACK CE 410A</t>
  </si>
  <si>
    <t>TONER HP CYAN CE 411A</t>
  </si>
  <si>
    <t>TONER HP MAGENTA CE 413A.</t>
  </si>
  <si>
    <t>TONER HP NO. 96</t>
  </si>
  <si>
    <t>TONER HP NO. 97 A COLOR</t>
  </si>
  <si>
    <t>TONER HP YELLOW CE 412A</t>
  </si>
  <si>
    <t>TONER HP213A MAGENTA</t>
  </si>
  <si>
    <t>TONER Q2612A</t>
  </si>
  <si>
    <t>TONER T4530</t>
  </si>
  <si>
    <t>TONER TOSHIBA 3520</t>
  </si>
  <si>
    <t>TORNILLO DIABLITO 8 X 2.</t>
  </si>
  <si>
    <t>TORNILLO TIRAFONDO  6 X 1/2.</t>
  </si>
  <si>
    <t>TORNILLO TIRAFONDO DE  8X2.</t>
  </si>
  <si>
    <t>TORNILLOS/SHETT ROCK 1/4</t>
  </si>
  <si>
    <t>TUBERIA LIQUID TIGHT 1/2 STARLIFE</t>
  </si>
  <si>
    <t>TUBO DE 1 PVC</t>
  </si>
  <si>
    <t>TUBO DE 3/4 PVC</t>
  </si>
  <si>
    <t>TUBO EMT  1-1/2</t>
  </si>
  <si>
    <t>TUBO EMT 1/2 X 10</t>
  </si>
  <si>
    <t>TUBO EMT 3/4</t>
  </si>
  <si>
    <t>TUBO GALVANIZADO  1/2X20</t>
  </si>
  <si>
    <t>TUBO PVC</t>
  </si>
  <si>
    <t>TUBO PVC SCH -40 3/4</t>
  </si>
  <si>
    <t>UHU EN BARRA</t>
  </si>
  <si>
    <t>UNIDAD DE FUNDAS PLASTICAS NEGRAS 55GL</t>
  </si>
  <si>
    <t>V ENCUENTRO NACIONAL DE ARCHIVOS</t>
  </si>
  <si>
    <t>VALVULA FLUXOMETRO P/ ORINAL</t>
  </si>
  <si>
    <t>VALVULA FLUXOMETRO P/INODORO</t>
  </si>
  <si>
    <t>VALVULA P/ CISTERNA</t>
  </si>
  <si>
    <t>VARA PORTA ROLO EXT.3MTS</t>
  </si>
  <si>
    <t>VARILLA DE ELECTRODOS UNIVERSAL  3/32  LIBRAS</t>
  </si>
  <si>
    <t>VASO 7 ONZA</t>
  </si>
  <si>
    <t>VASO NO. 7 DESECHABLE</t>
  </si>
  <si>
    <t>VASO PLASTICO DESECHABLE No. 5</t>
  </si>
  <si>
    <t>VASO TERMO FOAM</t>
  </si>
  <si>
    <t>VINO TINTO SANTA CAROLINA PREMIO, CAJA 12/1</t>
  </si>
  <si>
    <t>VINOS FRONTERA TINTO 12/1</t>
  </si>
  <si>
    <t>VISOR REFRIGERANTE 7/8 EMERSON</t>
  </si>
  <si>
    <t>YARDAS DE LANILLA  BLANCA</t>
  </si>
  <si>
    <t>ZETA O 12/1</t>
  </si>
  <si>
    <t xml:space="preserve">    Inventario de almacen de materiales y suministros</t>
  </si>
  <si>
    <t>Correspondiente al tercer trimestre del 2018</t>
  </si>
  <si>
    <t>PRELIMINAR</t>
  </si>
  <si>
    <t>TOTAL</t>
  </si>
  <si>
    <t>ABANICO DE PARED</t>
  </si>
  <si>
    <t>ABANICO DE PEDESTAL</t>
  </si>
  <si>
    <t>ALAMBRE BLANCO 2.5 MM CORDIFLEX, PIE.</t>
  </si>
  <si>
    <t>ALAMBRE ELECTRICO #12 PIES(2.5MM)</t>
  </si>
  <si>
    <t>ALAMBRE ELECTRICO THHN AWG 6 NEGRO</t>
  </si>
  <si>
    <t>ALAMBRE GOMA 12, 2.5MM, 2 HILOS</t>
  </si>
  <si>
    <t>ALAMBRE NEGRO 2.5 MM, PIE.</t>
  </si>
  <si>
    <t>ALAMBRE ROJO 2.5 MM, PIE</t>
  </si>
  <si>
    <t>BALASTRO ELETRONICO 2 X 32</t>
  </si>
  <si>
    <t>BALASTRO ELETRONICO 3 X 32</t>
  </si>
</sst>
</file>

<file path=xl/styles.xml><?xml version="1.0" encoding="utf-8"?>
<styleSheet xmlns="http://schemas.openxmlformats.org/spreadsheetml/2006/main">
  <numFmts count="41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########0"/>
    <numFmt numFmtId="195" formatCode="########0.00"/>
    <numFmt numFmtId="196" formatCode="###,##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194" fontId="11" fillId="0" borderId="15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/>
      <protection/>
    </xf>
    <xf numFmtId="195" fontId="11" fillId="0" borderId="15" xfId="0" applyNumberFormat="1" applyFont="1" applyFill="1" applyBorder="1" applyAlignment="1" applyProtection="1">
      <alignment horizontal="right"/>
      <protection/>
    </xf>
    <xf numFmtId="196" fontId="11" fillId="0" borderId="15" xfId="0" applyNumberFormat="1" applyFont="1" applyFill="1" applyBorder="1" applyAlignment="1" applyProtection="1">
      <alignment horizontal="right"/>
      <protection/>
    </xf>
    <xf numFmtId="14" fontId="8" fillId="33" borderId="16" xfId="0" applyNumberFormat="1" applyFont="1" applyFill="1" applyBorder="1" applyAlignment="1">
      <alignment horizontal="center" vertical="center"/>
    </xf>
    <xf numFmtId="195" fontId="11" fillId="0" borderId="17" xfId="0" applyNumberFormat="1" applyFont="1" applyFill="1" applyBorder="1" applyAlignment="1" applyProtection="1">
      <alignment horizontal="right"/>
      <protection/>
    </xf>
    <xf numFmtId="196" fontId="11" fillId="0" borderId="17" xfId="0" applyNumberFormat="1" applyFont="1" applyFill="1" applyBorder="1" applyAlignment="1" applyProtection="1">
      <alignment horizontal="right"/>
      <protection/>
    </xf>
    <xf numFmtId="14" fontId="8" fillId="33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194" fontId="11" fillId="0" borderId="19" xfId="0" applyNumberFormat="1" applyFont="1" applyFill="1" applyBorder="1" applyAlignment="1" applyProtection="1">
      <alignment horizontal="left"/>
      <protection/>
    </xf>
    <xf numFmtId="0" fontId="11" fillId="0" borderId="19" xfId="0" applyNumberFormat="1" applyFont="1" applyFill="1" applyBorder="1" applyAlignment="1" applyProtection="1">
      <alignment horizontal="left"/>
      <protection/>
    </xf>
    <xf numFmtId="196" fontId="11" fillId="0" borderId="19" xfId="0" applyNumberFormat="1" applyFont="1" applyFill="1" applyBorder="1" applyAlignment="1" applyProtection="1">
      <alignment horizontal="right"/>
      <protection/>
    </xf>
    <xf numFmtId="195" fontId="11" fillId="0" borderId="20" xfId="0" applyNumberFormat="1" applyFont="1" applyFill="1" applyBorder="1" applyAlignment="1" applyProtection="1">
      <alignment horizontal="right"/>
      <protection/>
    </xf>
    <xf numFmtId="0" fontId="7" fillId="33" borderId="0" xfId="0" applyFont="1" applyFill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71" fontId="3" fillId="0" borderId="21" xfId="48" applyFont="1" applyBorder="1" applyAlignment="1">
      <alignment vertical="center"/>
    </xf>
    <xf numFmtId="0" fontId="3" fillId="0" borderId="0" xfId="0" applyFont="1" applyAlignment="1">
      <alignment vertical="center"/>
    </xf>
    <xf numFmtId="171" fontId="11" fillId="0" borderId="15" xfId="48" applyFont="1" applyFill="1" applyBorder="1" applyAlignment="1" applyProtection="1">
      <alignment horizontal="right"/>
      <protection/>
    </xf>
    <xf numFmtId="171" fontId="11" fillId="0" borderId="19" xfId="48" applyFont="1" applyFill="1" applyBorder="1" applyAlignment="1" applyProtection="1">
      <alignment horizontal="right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3400425</xdr:colOff>
      <xdr:row>0</xdr:row>
      <xdr:rowOff>133350</xdr:rowOff>
    </xdr:from>
    <xdr:to>
      <xdr:col>5</xdr:col>
      <xdr:colOff>6372225</xdr:colOff>
      <xdr:row>5</xdr:row>
      <xdr:rowOff>28575</xdr:rowOff>
    </xdr:to>
    <xdr:pic>
      <xdr:nvPicPr>
        <xdr:cNvPr id="1" name="1 Imagen" descr="Logo del AG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91800" y="133350"/>
          <a:ext cx="29718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R617"/>
  <sheetViews>
    <sheetView tabSelected="1" zoomScale="70" zoomScaleNormal="70" zoomScaleSheetLayoutView="25" zoomScalePageLayoutView="0" workbookViewId="0" topLeftCell="A1">
      <selection activeCell="H625" sqref="H625"/>
    </sheetView>
  </sheetViews>
  <sheetFormatPr defaultColWidth="9.140625" defaultRowHeight="12.75"/>
  <cols>
    <col min="1" max="2" width="9.140625" style="4" customWidth="1"/>
    <col min="3" max="3" width="15.8515625" style="1" customWidth="1"/>
    <col min="4" max="4" width="47.421875" style="1" customWidth="1"/>
    <col min="5" max="5" width="26.28125" style="1" customWidth="1"/>
    <col min="6" max="6" width="141.00390625" style="1" bestFit="1" customWidth="1"/>
    <col min="7" max="7" width="23.57421875" style="1" customWidth="1"/>
    <col min="8" max="8" width="26.00390625" style="1" customWidth="1"/>
    <col min="9" max="9" width="21.8515625" style="1" customWidth="1"/>
    <col min="10" max="10" width="25.7109375" style="1" customWidth="1"/>
    <col min="11" max="18" width="9.140625" style="4" customWidth="1"/>
    <col min="19" max="16384" width="9.140625" style="1" customWidth="1"/>
  </cols>
  <sheetData>
    <row r="1" s="4" customFormat="1" ht="12.75"/>
    <row r="2" s="4" customFormat="1" ht="12.75"/>
    <row r="3" s="4" customFormat="1" ht="12.75"/>
    <row r="4" s="4" customFormat="1" ht="12.75"/>
    <row r="5" spans="6:10" s="4" customFormat="1" ht="22.5" customHeight="1">
      <c r="F5" s="8"/>
      <c r="G5" s="8"/>
      <c r="H5" s="8"/>
      <c r="I5" s="8"/>
      <c r="J5" s="8"/>
    </row>
    <row r="6" spans="3:10" s="4" customFormat="1" ht="19.5">
      <c r="C6" s="36"/>
      <c r="D6" s="36"/>
      <c r="E6" s="36"/>
      <c r="F6" s="36"/>
      <c r="G6" s="36"/>
      <c r="H6" s="36"/>
      <c r="I6" s="36"/>
      <c r="J6" s="36"/>
    </row>
    <row r="7" spans="3:10" s="4" customFormat="1" ht="18.75">
      <c r="C7" s="41"/>
      <c r="D7" s="41"/>
      <c r="E7" s="41"/>
      <c r="F7" s="41"/>
      <c r="G7" s="41"/>
      <c r="H7" s="41"/>
      <c r="I7" s="41"/>
      <c r="J7" s="41"/>
    </row>
    <row r="8" spans="3:10" s="4" customFormat="1" ht="12.75">
      <c r="C8" s="7"/>
      <c r="D8" s="7"/>
      <c r="E8" s="7"/>
      <c r="F8" s="7"/>
      <c r="G8" s="7"/>
      <c r="H8" s="7"/>
      <c r="I8" s="7"/>
      <c r="J8" s="7"/>
    </row>
    <row r="9" spans="3:10" s="4" customFormat="1" ht="18">
      <c r="C9" s="42" t="s">
        <v>599</v>
      </c>
      <c r="D9" s="42"/>
      <c r="E9" s="42"/>
      <c r="F9" s="42"/>
      <c r="G9" s="42"/>
      <c r="H9" s="42"/>
      <c r="I9" s="42"/>
      <c r="J9" s="42"/>
    </row>
    <row r="10" spans="3:10" s="4" customFormat="1" ht="18">
      <c r="C10" s="5"/>
      <c r="D10" s="5"/>
      <c r="E10" s="5"/>
      <c r="F10" s="5" t="s">
        <v>601</v>
      </c>
      <c r="G10" s="5"/>
      <c r="H10" s="5"/>
      <c r="I10" s="5"/>
      <c r="J10" s="5"/>
    </row>
    <row r="11" spans="4:5" s="4" customFormat="1" ht="19.5" customHeight="1" thickBot="1">
      <c r="D11" s="6" t="s">
        <v>600</v>
      </c>
      <c r="E11" s="6"/>
    </row>
    <row r="12" spans="1:18" s="2" customFormat="1" ht="36.75" customHeight="1">
      <c r="A12" s="3"/>
      <c r="B12" s="3"/>
      <c r="C12" s="39" t="s">
        <v>0</v>
      </c>
      <c r="D12" s="37" t="s">
        <v>2</v>
      </c>
      <c r="E12" s="10"/>
      <c r="F12" s="10"/>
      <c r="G12" s="10"/>
      <c r="H12" s="10"/>
      <c r="I12" s="10"/>
      <c r="J12" s="12"/>
      <c r="K12" s="3"/>
      <c r="L12" s="3"/>
      <c r="M12" s="3"/>
      <c r="N12" s="3"/>
      <c r="O12" s="3"/>
      <c r="P12" s="3"/>
      <c r="Q12" s="3"/>
      <c r="R12" s="3"/>
    </row>
    <row r="13" spans="1:18" s="2" customFormat="1" ht="37.5" customHeight="1">
      <c r="A13" s="3"/>
      <c r="B13" s="3"/>
      <c r="C13" s="40"/>
      <c r="D13" s="38"/>
      <c r="E13" s="11" t="s">
        <v>3</v>
      </c>
      <c r="F13" s="11" t="s">
        <v>5</v>
      </c>
      <c r="G13" s="11" t="s">
        <v>7</v>
      </c>
      <c r="H13" s="11" t="s">
        <v>6</v>
      </c>
      <c r="I13" s="9" t="s">
        <v>1</v>
      </c>
      <c r="J13" s="13" t="s">
        <v>4</v>
      </c>
      <c r="K13" s="3"/>
      <c r="L13" s="3"/>
      <c r="M13" s="3"/>
      <c r="N13" s="3"/>
      <c r="O13" s="3"/>
      <c r="P13" s="3"/>
      <c r="Q13" s="3"/>
      <c r="R13" s="3"/>
    </row>
    <row r="14" spans="1:18" s="2" customFormat="1" ht="45.75" customHeight="1">
      <c r="A14" s="3"/>
      <c r="B14" s="3"/>
      <c r="C14" s="40"/>
      <c r="D14" s="38"/>
      <c r="E14" s="11"/>
      <c r="F14" s="11"/>
      <c r="G14" s="11"/>
      <c r="H14" s="11"/>
      <c r="I14" s="11"/>
      <c r="J14" s="13"/>
      <c r="K14" s="3"/>
      <c r="L14" s="3"/>
      <c r="M14" s="3"/>
      <c r="N14" s="3"/>
      <c r="O14" s="3"/>
      <c r="P14" s="3"/>
      <c r="Q14" s="3"/>
      <c r="R14" s="3"/>
    </row>
    <row r="15" spans="3:10" ht="18">
      <c r="C15" s="27">
        <v>43373</v>
      </c>
      <c r="D15" s="17"/>
      <c r="E15" s="23">
        <v>844</v>
      </c>
      <c r="F15" s="24" t="s">
        <v>11</v>
      </c>
      <c r="G15" s="17"/>
      <c r="H15" s="25">
        <v>1.9</v>
      </c>
      <c r="I15" s="45">
        <f>+J15*H15</f>
        <v>418</v>
      </c>
      <c r="J15" s="28">
        <v>220</v>
      </c>
    </row>
    <row r="16" spans="3:10" ht="18">
      <c r="C16" s="27">
        <v>43373</v>
      </c>
      <c r="D16" s="17"/>
      <c r="E16" s="23">
        <v>756</v>
      </c>
      <c r="F16" s="24" t="s">
        <v>603</v>
      </c>
      <c r="G16" s="17"/>
      <c r="H16" s="25">
        <v>6500</v>
      </c>
      <c r="I16" s="45">
        <f>+J16*H16</f>
        <v>13000</v>
      </c>
      <c r="J16" s="28">
        <v>2</v>
      </c>
    </row>
    <row r="17" spans="3:10" ht="18">
      <c r="C17" s="27">
        <v>43373</v>
      </c>
      <c r="D17" s="17"/>
      <c r="E17" s="23">
        <v>3229</v>
      </c>
      <c r="F17" s="24" t="s">
        <v>604</v>
      </c>
      <c r="G17" s="17"/>
      <c r="H17" s="25">
        <v>5900</v>
      </c>
      <c r="I17" s="45">
        <f>+J17*H17</f>
        <v>11800</v>
      </c>
      <c r="J17" s="28">
        <v>2</v>
      </c>
    </row>
    <row r="18" spans="3:10" ht="18">
      <c r="C18" s="27">
        <v>43373</v>
      </c>
      <c r="D18" s="18"/>
      <c r="E18" s="23">
        <v>1241</v>
      </c>
      <c r="F18" s="24" t="s">
        <v>12</v>
      </c>
      <c r="G18" s="18"/>
      <c r="H18" s="25">
        <v>6.77</v>
      </c>
      <c r="I18" s="45">
        <f>+J18*H18</f>
        <v>324.96</v>
      </c>
      <c r="J18" s="28">
        <v>48</v>
      </c>
    </row>
    <row r="19" spans="3:10" ht="18">
      <c r="C19" s="27">
        <v>43373</v>
      </c>
      <c r="D19" s="17"/>
      <c r="E19" s="23">
        <v>4202</v>
      </c>
      <c r="F19" s="24" t="s">
        <v>13</v>
      </c>
      <c r="G19" s="17"/>
      <c r="H19" s="25">
        <v>276.12</v>
      </c>
      <c r="I19" s="45">
        <f>+J19*H19</f>
        <v>1104.48</v>
      </c>
      <c r="J19" s="28">
        <v>4</v>
      </c>
    </row>
    <row r="20" spans="3:10" ht="18">
      <c r="C20" s="27">
        <v>43373</v>
      </c>
      <c r="D20" s="19"/>
      <c r="E20" s="23">
        <v>767</v>
      </c>
      <c r="F20" s="24" t="s">
        <v>14</v>
      </c>
      <c r="G20" s="19"/>
      <c r="H20" s="25">
        <v>750</v>
      </c>
      <c r="I20" s="45">
        <f>+J20*H20</f>
        <v>750</v>
      </c>
      <c r="J20" s="28">
        <v>1</v>
      </c>
    </row>
    <row r="21" spans="3:10" ht="18">
      <c r="C21" s="27">
        <v>43373</v>
      </c>
      <c r="D21" s="17"/>
      <c r="E21" s="23">
        <v>6297</v>
      </c>
      <c r="F21" s="24" t="s">
        <v>15</v>
      </c>
      <c r="G21" s="17"/>
      <c r="H21" s="25">
        <v>950</v>
      </c>
      <c r="I21" s="45">
        <f>+J21*H21</f>
        <v>12350</v>
      </c>
      <c r="J21" s="28">
        <v>13</v>
      </c>
    </row>
    <row r="22" spans="3:10" ht="18">
      <c r="C22" s="27">
        <v>43373</v>
      </c>
      <c r="D22" s="17"/>
      <c r="E22" s="23">
        <v>3310</v>
      </c>
      <c r="F22" s="24" t="s">
        <v>16</v>
      </c>
      <c r="G22" s="17"/>
      <c r="H22" s="25">
        <v>12</v>
      </c>
      <c r="I22" s="45">
        <f>+J22*H22</f>
        <v>24</v>
      </c>
      <c r="J22" s="28">
        <v>2</v>
      </c>
    </row>
    <row r="23" spans="3:10" ht="18">
      <c r="C23" s="27">
        <v>43373</v>
      </c>
      <c r="D23" s="17"/>
      <c r="E23" s="23">
        <v>2122</v>
      </c>
      <c r="F23" s="24" t="s">
        <v>17</v>
      </c>
      <c r="G23" s="17"/>
      <c r="H23" s="25">
        <v>18.95</v>
      </c>
      <c r="I23" s="45">
        <f>+J23*H23</f>
        <v>170.54999999999998</v>
      </c>
      <c r="J23" s="28">
        <v>9</v>
      </c>
    </row>
    <row r="24" spans="3:10" ht="18">
      <c r="C24" s="27">
        <v>43373</v>
      </c>
      <c r="D24" s="16"/>
      <c r="E24" s="23">
        <v>4391</v>
      </c>
      <c r="F24" s="24" t="s">
        <v>18</v>
      </c>
      <c r="G24" s="16"/>
      <c r="H24" s="25">
        <v>315</v>
      </c>
      <c r="I24" s="45">
        <f>+J24*H24</f>
        <v>11340</v>
      </c>
      <c r="J24" s="28">
        <v>36</v>
      </c>
    </row>
    <row r="25" spans="3:10" ht="18">
      <c r="C25" s="27">
        <v>43373</v>
      </c>
      <c r="D25" s="18"/>
      <c r="E25" s="23">
        <v>6315</v>
      </c>
      <c r="F25" s="24" t="s">
        <v>19</v>
      </c>
      <c r="G25" s="18"/>
      <c r="H25" s="25">
        <v>80</v>
      </c>
      <c r="I25" s="45">
        <f>+J25*H25</f>
        <v>77200</v>
      </c>
      <c r="J25" s="28">
        <v>965</v>
      </c>
    </row>
    <row r="26" spans="3:10" ht="18">
      <c r="C26" s="27">
        <v>43373</v>
      </c>
      <c r="D26" s="17"/>
      <c r="E26" s="23">
        <v>313</v>
      </c>
      <c r="F26" s="24" t="s">
        <v>20</v>
      </c>
      <c r="G26" s="17"/>
      <c r="H26" s="25">
        <v>85</v>
      </c>
      <c r="I26" s="45">
        <f>+J26*H26</f>
        <v>510</v>
      </c>
      <c r="J26" s="28">
        <v>6</v>
      </c>
    </row>
    <row r="27" spans="3:10" ht="18">
      <c r="C27" s="27">
        <v>43373</v>
      </c>
      <c r="D27" s="18"/>
      <c r="E27" s="23">
        <v>1183</v>
      </c>
      <c r="F27" s="24" t="s">
        <v>21</v>
      </c>
      <c r="G27" s="18"/>
      <c r="H27" s="25">
        <v>10.27</v>
      </c>
      <c r="I27" s="45">
        <f>+J27*H27</f>
        <v>2054</v>
      </c>
      <c r="J27" s="28">
        <v>200</v>
      </c>
    </row>
    <row r="28" spans="3:10" ht="18">
      <c r="C28" s="27">
        <v>43373</v>
      </c>
      <c r="D28" s="18"/>
      <c r="E28" s="23">
        <v>6427</v>
      </c>
      <c r="F28" s="24" t="s">
        <v>605</v>
      </c>
      <c r="G28" s="18"/>
      <c r="H28" s="25">
        <v>3.85</v>
      </c>
      <c r="I28" s="45">
        <f aca="true" t="shared" si="0" ref="I28:I33">+J28*H28</f>
        <v>1925</v>
      </c>
      <c r="J28" s="28">
        <v>500</v>
      </c>
    </row>
    <row r="29" spans="3:10" ht="18">
      <c r="C29" s="27">
        <v>43373</v>
      </c>
      <c r="D29" s="18"/>
      <c r="E29" s="23">
        <v>1180</v>
      </c>
      <c r="F29" s="24" t="s">
        <v>606</v>
      </c>
      <c r="G29" s="18"/>
      <c r="H29" s="25">
        <v>10</v>
      </c>
      <c r="I29" s="45">
        <f t="shared" si="0"/>
        <v>10000</v>
      </c>
      <c r="J29" s="28">
        <v>1000</v>
      </c>
    </row>
    <row r="30" spans="3:10" ht="18">
      <c r="C30" s="27">
        <v>43373</v>
      </c>
      <c r="D30" s="18"/>
      <c r="E30" s="23">
        <v>6434</v>
      </c>
      <c r="F30" s="24" t="s">
        <v>607</v>
      </c>
      <c r="G30" s="18"/>
      <c r="H30" s="25">
        <v>36.35</v>
      </c>
      <c r="I30" s="45">
        <f t="shared" si="0"/>
        <v>5452.5</v>
      </c>
      <c r="J30" s="28">
        <v>150</v>
      </c>
    </row>
    <row r="31" spans="3:10" ht="18">
      <c r="C31" s="27">
        <v>43373</v>
      </c>
      <c r="D31" s="18"/>
      <c r="E31" s="23">
        <v>6461</v>
      </c>
      <c r="F31" s="24" t="s">
        <v>608</v>
      </c>
      <c r="G31" s="18"/>
      <c r="H31" s="25">
        <v>11.31</v>
      </c>
      <c r="I31" s="45">
        <f t="shared" si="0"/>
        <v>22620</v>
      </c>
      <c r="J31" s="28">
        <v>2000</v>
      </c>
    </row>
    <row r="32" spans="3:10" ht="18">
      <c r="C32" s="27">
        <v>43373</v>
      </c>
      <c r="D32" s="18"/>
      <c r="E32" s="23">
        <v>6428</v>
      </c>
      <c r="F32" s="24" t="s">
        <v>609</v>
      </c>
      <c r="G32" s="18"/>
      <c r="H32" s="25">
        <v>3.85</v>
      </c>
      <c r="I32" s="45">
        <f t="shared" si="0"/>
        <v>1809.5</v>
      </c>
      <c r="J32" s="28">
        <v>470</v>
      </c>
    </row>
    <row r="33" spans="3:10" ht="18">
      <c r="C33" s="27">
        <v>43373</v>
      </c>
      <c r="D33" s="18"/>
      <c r="E33" s="23">
        <v>6429</v>
      </c>
      <c r="F33" s="24" t="s">
        <v>610</v>
      </c>
      <c r="G33" s="18"/>
      <c r="H33" s="25">
        <v>3.85</v>
      </c>
      <c r="I33" s="45">
        <f t="shared" si="0"/>
        <v>1925</v>
      </c>
      <c r="J33" s="28">
        <v>500</v>
      </c>
    </row>
    <row r="34" spans="3:10" ht="18">
      <c r="C34" s="27">
        <v>43373</v>
      </c>
      <c r="D34" s="17"/>
      <c r="E34" s="23">
        <v>6104</v>
      </c>
      <c r="F34" s="24" t="s">
        <v>22</v>
      </c>
      <c r="G34" s="17"/>
      <c r="H34" s="25">
        <v>5</v>
      </c>
      <c r="I34" s="45">
        <f>+J34*H34</f>
        <v>2350</v>
      </c>
      <c r="J34" s="28">
        <v>470</v>
      </c>
    </row>
    <row r="35" spans="3:10" ht="18">
      <c r="C35" s="27">
        <v>43373</v>
      </c>
      <c r="D35" s="18"/>
      <c r="E35" s="23">
        <v>5824</v>
      </c>
      <c r="F35" s="24" t="s">
        <v>23</v>
      </c>
      <c r="G35" s="18"/>
      <c r="H35" s="25">
        <v>8.9</v>
      </c>
      <c r="I35" s="45">
        <f>+J35*H35</f>
        <v>2136</v>
      </c>
      <c r="J35" s="28">
        <v>240</v>
      </c>
    </row>
    <row r="36" spans="3:10" ht="18">
      <c r="C36" s="27">
        <v>43373</v>
      </c>
      <c r="D36" s="17"/>
      <c r="E36" s="23">
        <v>6105</v>
      </c>
      <c r="F36" s="24" t="s">
        <v>24</v>
      </c>
      <c r="G36" s="17"/>
      <c r="H36" s="25">
        <v>8</v>
      </c>
      <c r="I36" s="45">
        <f>+J36*H36</f>
        <v>400</v>
      </c>
      <c r="J36" s="28">
        <v>50</v>
      </c>
    </row>
    <row r="37" spans="3:10" ht="18">
      <c r="C37" s="27">
        <v>43373</v>
      </c>
      <c r="D37" s="18"/>
      <c r="E37" s="23">
        <v>4873</v>
      </c>
      <c r="F37" s="24" t="s">
        <v>25</v>
      </c>
      <c r="G37" s="18"/>
      <c r="H37" s="25">
        <v>6</v>
      </c>
      <c r="I37" s="45">
        <f>+J37*H37</f>
        <v>3000</v>
      </c>
      <c r="J37" s="28">
        <v>500</v>
      </c>
    </row>
    <row r="38" spans="3:10" ht="18">
      <c r="C38" s="27">
        <v>43373</v>
      </c>
      <c r="D38" s="17"/>
      <c r="E38" s="23">
        <v>6107</v>
      </c>
      <c r="F38" s="24" t="s">
        <v>26</v>
      </c>
      <c r="G38" s="17"/>
      <c r="H38" s="25">
        <v>17</v>
      </c>
      <c r="I38" s="45">
        <f>+J38*H38</f>
        <v>5100</v>
      </c>
      <c r="J38" s="28">
        <v>300</v>
      </c>
    </row>
    <row r="39" spans="3:10" ht="18">
      <c r="C39" s="27">
        <v>43373</v>
      </c>
      <c r="D39" s="17"/>
      <c r="E39" s="23">
        <v>4875</v>
      </c>
      <c r="F39" s="24" t="s">
        <v>27</v>
      </c>
      <c r="G39" s="17"/>
      <c r="H39" s="25">
        <v>7</v>
      </c>
      <c r="I39" s="45">
        <f>+J39*H39</f>
        <v>3500</v>
      </c>
      <c r="J39" s="28">
        <v>500</v>
      </c>
    </row>
    <row r="40" spans="3:10" ht="18">
      <c r="C40" s="27">
        <v>43373</v>
      </c>
      <c r="D40" s="18"/>
      <c r="E40" s="23">
        <v>6106</v>
      </c>
      <c r="F40" s="24" t="s">
        <v>28</v>
      </c>
      <c r="G40" s="18"/>
      <c r="H40" s="25">
        <v>5</v>
      </c>
      <c r="I40" s="45">
        <f>+J40*H40</f>
        <v>750</v>
      </c>
      <c r="J40" s="28">
        <v>150</v>
      </c>
    </row>
    <row r="41" spans="3:10" ht="18">
      <c r="C41" s="27">
        <v>43373</v>
      </c>
      <c r="D41" s="17"/>
      <c r="E41" s="23">
        <v>707</v>
      </c>
      <c r="F41" s="24" t="s">
        <v>29</v>
      </c>
      <c r="G41" s="17"/>
      <c r="H41" s="26">
        <v>1550</v>
      </c>
      <c r="I41" s="45">
        <f>+J41*H41</f>
        <v>77500</v>
      </c>
      <c r="J41" s="28">
        <v>50</v>
      </c>
    </row>
    <row r="42" spans="3:10" ht="18">
      <c r="C42" s="27">
        <v>43373</v>
      </c>
      <c r="D42" s="17"/>
      <c r="E42" s="23">
        <v>3420</v>
      </c>
      <c r="F42" s="24" t="s">
        <v>30</v>
      </c>
      <c r="G42" s="17"/>
      <c r="H42" s="25">
        <v>410</v>
      </c>
      <c r="I42" s="45">
        <f>+J42*H42</f>
        <v>1640</v>
      </c>
      <c r="J42" s="28">
        <v>4</v>
      </c>
    </row>
    <row r="43" spans="3:10" ht="18">
      <c r="C43" s="27">
        <v>43373</v>
      </c>
      <c r="D43" s="18"/>
      <c r="E43" s="23">
        <v>317</v>
      </c>
      <c r="F43" s="24" t="s">
        <v>31</v>
      </c>
      <c r="G43" s="18"/>
      <c r="H43" s="25">
        <v>64.9</v>
      </c>
      <c r="I43" s="45">
        <f>+J43*H43</f>
        <v>454.30000000000007</v>
      </c>
      <c r="J43" s="28">
        <v>7</v>
      </c>
    </row>
    <row r="44" spans="3:10" ht="18">
      <c r="C44" s="27">
        <v>43373</v>
      </c>
      <c r="D44" s="18"/>
      <c r="E44" s="23">
        <v>6248</v>
      </c>
      <c r="F44" s="24" t="s">
        <v>32</v>
      </c>
      <c r="G44" s="18"/>
      <c r="H44" s="26">
        <v>2500</v>
      </c>
      <c r="I44" s="45">
        <f>+J44*H44</f>
        <v>10000</v>
      </c>
      <c r="J44" s="28">
        <v>4</v>
      </c>
    </row>
    <row r="45" spans="3:10" ht="18">
      <c r="C45" s="27">
        <v>43373</v>
      </c>
      <c r="D45" s="18"/>
      <c r="E45" s="23">
        <v>6053</v>
      </c>
      <c r="F45" s="24" t="s">
        <v>33</v>
      </c>
      <c r="G45" s="18"/>
      <c r="H45" s="25">
        <v>298</v>
      </c>
      <c r="I45" s="45">
        <f>+J45*H45</f>
        <v>8344</v>
      </c>
      <c r="J45" s="28">
        <v>28</v>
      </c>
    </row>
    <row r="46" spans="3:10" ht="18">
      <c r="C46" s="27">
        <v>43373</v>
      </c>
      <c r="D46" s="18"/>
      <c r="E46" s="23">
        <v>5741</v>
      </c>
      <c r="F46" s="24" t="s">
        <v>34</v>
      </c>
      <c r="G46" s="18"/>
      <c r="H46" s="25">
        <v>673</v>
      </c>
      <c r="I46" s="45">
        <f>+J46*H46</f>
        <v>1346</v>
      </c>
      <c r="J46" s="28">
        <v>2</v>
      </c>
    </row>
    <row r="47" spans="3:10" ht="18">
      <c r="C47" s="27">
        <v>43373</v>
      </c>
      <c r="D47" s="20"/>
      <c r="E47" s="23">
        <v>4665</v>
      </c>
      <c r="F47" s="24" t="s">
        <v>35</v>
      </c>
      <c r="G47" s="18"/>
      <c r="H47" s="25">
        <v>458.88</v>
      </c>
      <c r="I47" s="45">
        <f>+J47*H47</f>
        <v>458.88</v>
      </c>
      <c r="J47" s="28">
        <v>1</v>
      </c>
    </row>
    <row r="48" spans="3:10" ht="18">
      <c r="C48" s="27">
        <v>43373</v>
      </c>
      <c r="D48" s="18"/>
      <c r="E48" s="23">
        <v>2355</v>
      </c>
      <c r="F48" s="24" t="s">
        <v>36</v>
      </c>
      <c r="G48" s="18"/>
      <c r="H48" s="25">
        <v>246</v>
      </c>
      <c r="I48" s="45">
        <f>+J48*H48</f>
        <v>246</v>
      </c>
      <c r="J48" s="28">
        <v>1</v>
      </c>
    </row>
    <row r="49" spans="3:10" ht="18">
      <c r="C49" s="27">
        <v>43373</v>
      </c>
      <c r="D49" s="15"/>
      <c r="E49" s="23">
        <v>318</v>
      </c>
      <c r="F49" s="24" t="s">
        <v>37</v>
      </c>
      <c r="G49" s="15"/>
      <c r="H49" s="26">
        <v>1603.52</v>
      </c>
      <c r="I49" s="45">
        <f>+J49*H49</f>
        <v>8017.6</v>
      </c>
      <c r="J49" s="28">
        <v>5</v>
      </c>
    </row>
    <row r="50" spans="3:10" ht="18">
      <c r="C50" s="27">
        <v>43373</v>
      </c>
      <c r="D50" s="15"/>
      <c r="E50" s="23">
        <v>6002</v>
      </c>
      <c r="F50" s="24" t="s">
        <v>38</v>
      </c>
      <c r="G50" s="15"/>
      <c r="H50" s="25">
        <v>950</v>
      </c>
      <c r="I50" s="45">
        <f>+J50*H50</f>
        <v>5700</v>
      </c>
      <c r="J50" s="28">
        <v>6</v>
      </c>
    </row>
    <row r="51" spans="3:10" ht="18">
      <c r="C51" s="27">
        <v>43373</v>
      </c>
      <c r="D51" s="21"/>
      <c r="E51" s="23">
        <v>321</v>
      </c>
      <c r="F51" s="24" t="s">
        <v>39</v>
      </c>
      <c r="G51" s="21"/>
      <c r="H51" s="25">
        <v>218.4</v>
      </c>
      <c r="I51" s="45">
        <f>+J51*H51</f>
        <v>436.8</v>
      </c>
      <c r="J51" s="28">
        <v>2</v>
      </c>
    </row>
    <row r="52" spans="3:10" ht="18">
      <c r="C52" s="27">
        <v>43373</v>
      </c>
      <c r="D52" s="21"/>
      <c r="E52" s="23">
        <v>1882</v>
      </c>
      <c r="F52" s="24" t="s">
        <v>40</v>
      </c>
      <c r="G52" s="21"/>
      <c r="H52" s="25">
        <v>435</v>
      </c>
      <c r="I52" s="45">
        <f>+J52*H52</f>
        <v>3045</v>
      </c>
      <c r="J52" s="28">
        <v>7</v>
      </c>
    </row>
    <row r="53" spans="3:10" ht="18">
      <c r="C53" s="27">
        <v>43373</v>
      </c>
      <c r="D53" s="21"/>
      <c r="E53" s="23">
        <v>5627</v>
      </c>
      <c r="F53" s="24" t="s">
        <v>41</v>
      </c>
      <c r="G53" s="21"/>
      <c r="H53" s="25">
        <v>90</v>
      </c>
      <c r="I53" s="45">
        <f>+J53*H53</f>
        <v>900</v>
      </c>
      <c r="J53" s="28">
        <v>10</v>
      </c>
    </row>
    <row r="54" spans="3:10" ht="18">
      <c r="C54" s="27">
        <v>43373</v>
      </c>
      <c r="D54" s="21"/>
      <c r="E54" s="23">
        <v>5139</v>
      </c>
      <c r="F54" s="24" t="s">
        <v>42</v>
      </c>
      <c r="G54" s="21"/>
      <c r="H54" s="25">
        <v>340</v>
      </c>
      <c r="I54" s="45">
        <f>+J54*H54</f>
        <v>340</v>
      </c>
      <c r="J54" s="28">
        <v>1</v>
      </c>
    </row>
    <row r="55" spans="3:10" ht="18">
      <c r="C55" s="27">
        <v>43373</v>
      </c>
      <c r="D55" s="21"/>
      <c r="E55" s="23">
        <v>5138</v>
      </c>
      <c r="F55" s="24" t="s">
        <v>43</v>
      </c>
      <c r="G55" s="21"/>
      <c r="H55" s="25">
        <v>225</v>
      </c>
      <c r="I55" s="45">
        <f>+J55*H55</f>
        <v>2250</v>
      </c>
      <c r="J55" s="28">
        <v>10</v>
      </c>
    </row>
    <row r="56" spans="3:10" ht="18">
      <c r="C56" s="27">
        <v>43373</v>
      </c>
      <c r="D56" s="21"/>
      <c r="E56" s="23">
        <v>5136</v>
      </c>
      <c r="F56" s="24" t="s">
        <v>44</v>
      </c>
      <c r="G56" s="21"/>
      <c r="H56" s="25">
        <v>350</v>
      </c>
      <c r="I56" s="45">
        <f>+J56*H56</f>
        <v>2100</v>
      </c>
      <c r="J56" s="28">
        <v>6</v>
      </c>
    </row>
    <row r="57" spans="3:10" ht="18">
      <c r="C57" s="27">
        <v>43373</v>
      </c>
      <c r="D57" s="21"/>
      <c r="E57" s="23">
        <v>5140</v>
      </c>
      <c r="F57" s="24" t="s">
        <v>45</v>
      </c>
      <c r="G57" s="21"/>
      <c r="H57" s="25">
        <v>400</v>
      </c>
      <c r="I57" s="45">
        <f>+J57*H57</f>
        <v>400</v>
      </c>
      <c r="J57" s="28">
        <v>1</v>
      </c>
    </row>
    <row r="58" spans="3:10" ht="18">
      <c r="C58" s="27">
        <v>43373</v>
      </c>
      <c r="D58" s="21"/>
      <c r="E58" s="23">
        <v>6080</v>
      </c>
      <c r="F58" s="24" t="s">
        <v>46</v>
      </c>
      <c r="G58" s="21"/>
      <c r="H58" s="25">
        <v>540</v>
      </c>
      <c r="I58" s="45">
        <f>+J58*H58</f>
        <v>2700</v>
      </c>
      <c r="J58" s="28">
        <v>5</v>
      </c>
    </row>
    <row r="59" spans="3:10" ht="18">
      <c r="C59" s="27">
        <v>43373</v>
      </c>
      <c r="D59" s="22"/>
      <c r="E59" s="23">
        <v>322</v>
      </c>
      <c r="F59" s="24" t="s">
        <v>47</v>
      </c>
      <c r="G59" s="22"/>
      <c r="H59" s="25">
        <v>210</v>
      </c>
      <c r="I59" s="45">
        <f>+J59*H59</f>
        <v>1680</v>
      </c>
      <c r="J59" s="28">
        <v>8</v>
      </c>
    </row>
    <row r="60" spans="3:10" ht="18">
      <c r="C60" s="27">
        <v>43373</v>
      </c>
      <c r="D60" s="22"/>
      <c r="E60" s="23">
        <v>6081</v>
      </c>
      <c r="F60" s="24" t="s">
        <v>48</v>
      </c>
      <c r="G60" s="22"/>
      <c r="H60" s="25">
        <v>450</v>
      </c>
      <c r="I60" s="45">
        <f>+J60*H60</f>
        <v>2250</v>
      </c>
      <c r="J60" s="28">
        <v>5</v>
      </c>
    </row>
    <row r="61" spans="3:10" ht="18">
      <c r="C61" s="27">
        <v>43373</v>
      </c>
      <c r="D61" s="22"/>
      <c r="E61" s="23">
        <v>3490</v>
      </c>
      <c r="F61" s="24" t="s">
        <v>49</v>
      </c>
      <c r="G61" s="22"/>
      <c r="H61" s="25">
        <v>80</v>
      </c>
      <c r="I61" s="45">
        <f>+J61*H61</f>
        <v>800</v>
      </c>
      <c r="J61" s="28">
        <v>10</v>
      </c>
    </row>
    <row r="62" spans="3:10" ht="18">
      <c r="C62" s="27">
        <v>43373</v>
      </c>
      <c r="D62" s="22"/>
      <c r="E62" s="23">
        <v>6144</v>
      </c>
      <c r="F62" s="24" t="s">
        <v>50</v>
      </c>
      <c r="G62" s="22"/>
      <c r="H62" s="25">
        <v>750</v>
      </c>
      <c r="I62" s="45">
        <f>+J62*H62</f>
        <v>3750</v>
      </c>
      <c r="J62" s="28">
        <v>5</v>
      </c>
    </row>
    <row r="63" spans="3:10" ht="18">
      <c r="C63" s="27">
        <v>43373</v>
      </c>
      <c r="D63" s="22"/>
      <c r="E63" s="23">
        <v>753</v>
      </c>
      <c r="F63" s="24" t="s">
        <v>51</v>
      </c>
      <c r="G63" s="22"/>
      <c r="H63" s="25">
        <v>805.15</v>
      </c>
      <c r="I63" s="45">
        <f>+J63*H63</f>
        <v>10466.949999999999</v>
      </c>
      <c r="J63" s="28">
        <v>13</v>
      </c>
    </row>
    <row r="64" spans="3:10" ht="18">
      <c r="C64" s="27">
        <v>43373</v>
      </c>
      <c r="D64" s="22"/>
      <c r="E64" s="23">
        <v>6021</v>
      </c>
      <c r="F64" s="24" t="s">
        <v>52</v>
      </c>
      <c r="G64" s="22"/>
      <c r="H64" s="26">
        <v>2100</v>
      </c>
      <c r="I64" s="45">
        <f>+J64*H64</f>
        <v>2100</v>
      </c>
      <c r="J64" s="28">
        <v>1</v>
      </c>
    </row>
    <row r="65" spans="3:10" ht="18">
      <c r="C65" s="27">
        <v>43373</v>
      </c>
      <c r="D65" s="22"/>
      <c r="E65" s="23">
        <v>1550</v>
      </c>
      <c r="F65" s="24" t="s">
        <v>53</v>
      </c>
      <c r="G65" s="22"/>
      <c r="H65" s="25">
        <v>24.78</v>
      </c>
      <c r="I65" s="45">
        <f>+J65*H65</f>
        <v>123.9</v>
      </c>
      <c r="J65" s="28">
        <v>5</v>
      </c>
    </row>
    <row r="66" spans="3:10" ht="18">
      <c r="C66" s="27">
        <v>43373</v>
      </c>
      <c r="D66" s="22"/>
      <c r="E66" s="23">
        <v>324</v>
      </c>
      <c r="F66" s="24" t="s">
        <v>54</v>
      </c>
      <c r="G66" s="22"/>
      <c r="H66" s="25">
        <v>33</v>
      </c>
      <c r="I66" s="45">
        <f>+J66*H66</f>
        <v>4587</v>
      </c>
      <c r="J66" s="28">
        <v>139</v>
      </c>
    </row>
    <row r="67" spans="3:10" ht="18">
      <c r="C67" s="27">
        <v>43373</v>
      </c>
      <c r="D67" s="22"/>
      <c r="E67" s="23">
        <v>6182</v>
      </c>
      <c r="F67" s="24" t="s">
        <v>55</v>
      </c>
      <c r="G67" s="22"/>
      <c r="H67" s="26">
        <v>6389.83</v>
      </c>
      <c r="I67" s="45">
        <f>+J67*H67</f>
        <v>51118.64</v>
      </c>
      <c r="J67" s="28">
        <v>8</v>
      </c>
    </row>
    <row r="68" spans="3:10" ht="18">
      <c r="C68" s="27">
        <v>43373</v>
      </c>
      <c r="D68" s="22"/>
      <c r="E68" s="23">
        <v>325</v>
      </c>
      <c r="F68" s="24" t="s">
        <v>56</v>
      </c>
      <c r="G68" s="22"/>
      <c r="H68" s="25">
        <v>29.8</v>
      </c>
      <c r="I68" s="45">
        <f>+J68*H68</f>
        <v>3456.8</v>
      </c>
      <c r="J68" s="28">
        <v>116</v>
      </c>
    </row>
    <row r="69" spans="3:10" ht="18">
      <c r="C69" s="27">
        <v>43373</v>
      </c>
      <c r="D69" s="22"/>
      <c r="E69" s="23">
        <v>4034</v>
      </c>
      <c r="F69" s="24" t="s">
        <v>57</v>
      </c>
      <c r="G69" s="22"/>
      <c r="H69" s="25">
        <v>150</v>
      </c>
      <c r="I69" s="45">
        <f>+J69*H69</f>
        <v>2400</v>
      </c>
      <c r="J69" s="28">
        <v>16</v>
      </c>
    </row>
    <row r="70" spans="3:10" ht="18">
      <c r="C70" s="27">
        <v>43373</v>
      </c>
      <c r="D70" s="22"/>
      <c r="E70" s="23">
        <v>3271</v>
      </c>
      <c r="F70" s="24" t="s">
        <v>611</v>
      </c>
      <c r="G70" s="22"/>
      <c r="H70" s="25">
        <v>451.9</v>
      </c>
      <c r="I70" s="45">
        <f>+J70*H70</f>
        <v>4970.9</v>
      </c>
      <c r="J70" s="28">
        <v>11</v>
      </c>
    </row>
    <row r="71" spans="3:10" ht="18">
      <c r="C71" s="27">
        <v>43373</v>
      </c>
      <c r="D71" s="22"/>
      <c r="E71" s="23">
        <v>1392</v>
      </c>
      <c r="F71" s="24" t="s">
        <v>612</v>
      </c>
      <c r="G71" s="22"/>
      <c r="H71" s="25">
        <v>566</v>
      </c>
      <c r="I71" s="45">
        <f>+J71*H71</f>
        <v>16980</v>
      </c>
      <c r="J71" s="28">
        <v>30</v>
      </c>
    </row>
    <row r="72" spans="3:10" ht="18">
      <c r="C72" s="27">
        <v>43373</v>
      </c>
      <c r="D72" s="22"/>
      <c r="E72" s="23">
        <v>6178</v>
      </c>
      <c r="F72" s="24" t="s">
        <v>58</v>
      </c>
      <c r="G72" s="22"/>
      <c r="H72" s="25">
        <v>196.46</v>
      </c>
      <c r="I72" s="45">
        <f>+J72*H72</f>
        <v>72493.74</v>
      </c>
      <c r="J72" s="28">
        <v>369</v>
      </c>
    </row>
    <row r="73" spans="3:10" ht="18">
      <c r="C73" s="27">
        <v>43373</v>
      </c>
      <c r="D73" s="22"/>
      <c r="E73" s="23">
        <v>5997</v>
      </c>
      <c r="F73" s="24" t="s">
        <v>59</v>
      </c>
      <c r="G73" s="22"/>
      <c r="H73" s="25">
        <v>130</v>
      </c>
      <c r="I73" s="45">
        <f>+J73*H73</f>
        <v>2990</v>
      </c>
      <c r="J73" s="28">
        <v>23</v>
      </c>
    </row>
    <row r="74" spans="3:10" ht="18">
      <c r="C74" s="27">
        <v>43373</v>
      </c>
      <c r="D74" s="22"/>
      <c r="E74" s="23">
        <v>5789</v>
      </c>
      <c r="F74" s="24" t="s">
        <v>60</v>
      </c>
      <c r="G74" s="22"/>
      <c r="H74" s="25">
        <v>700</v>
      </c>
      <c r="I74" s="45">
        <f>+J74*H74</f>
        <v>4200</v>
      </c>
      <c r="J74" s="28">
        <v>6</v>
      </c>
    </row>
    <row r="75" spans="3:10" ht="18">
      <c r="C75" s="27">
        <v>43373</v>
      </c>
      <c r="D75" s="22"/>
      <c r="E75" s="23">
        <v>4011</v>
      </c>
      <c r="F75" s="24" t="s">
        <v>61</v>
      </c>
      <c r="G75" s="22"/>
      <c r="H75" s="26">
        <v>2580</v>
      </c>
      <c r="I75" s="45">
        <f>+J75*H75</f>
        <v>5160</v>
      </c>
      <c r="J75" s="28">
        <v>2</v>
      </c>
    </row>
    <row r="76" spans="3:10" ht="18">
      <c r="C76" s="27">
        <v>43373</v>
      </c>
      <c r="D76" s="22"/>
      <c r="E76" s="23">
        <v>327</v>
      </c>
      <c r="F76" s="24" t="s">
        <v>62</v>
      </c>
      <c r="G76" s="22"/>
      <c r="H76" s="25">
        <v>96</v>
      </c>
      <c r="I76" s="45">
        <f>+J76*H76</f>
        <v>4032</v>
      </c>
      <c r="J76" s="28">
        <v>42</v>
      </c>
    </row>
    <row r="77" spans="3:10" ht="18">
      <c r="C77" s="27">
        <v>43373</v>
      </c>
      <c r="D77" s="22"/>
      <c r="E77" s="23">
        <v>328</v>
      </c>
      <c r="F77" s="24" t="s">
        <v>63</v>
      </c>
      <c r="G77" s="22"/>
      <c r="H77" s="25">
        <v>360</v>
      </c>
      <c r="I77" s="45">
        <f>+J77*H77</f>
        <v>69480</v>
      </c>
      <c r="J77" s="28">
        <v>193</v>
      </c>
    </row>
    <row r="78" spans="3:10" ht="18">
      <c r="C78" s="27">
        <v>43373</v>
      </c>
      <c r="D78" s="22"/>
      <c r="E78" s="23">
        <v>329</v>
      </c>
      <c r="F78" s="24" t="s">
        <v>64</v>
      </c>
      <c r="G78" s="22"/>
      <c r="H78" s="25">
        <v>147.5</v>
      </c>
      <c r="I78" s="45">
        <f>+J78*H78</f>
        <v>9882.5</v>
      </c>
      <c r="J78" s="28">
        <v>67</v>
      </c>
    </row>
    <row r="79" spans="3:10" ht="18">
      <c r="C79" s="27">
        <v>43373</v>
      </c>
      <c r="D79" s="22"/>
      <c r="E79" s="23">
        <v>6005</v>
      </c>
      <c r="F79" s="24" t="s">
        <v>65</v>
      </c>
      <c r="G79" s="22"/>
      <c r="H79" s="25">
        <v>185</v>
      </c>
      <c r="I79" s="45">
        <f>+J79*H79</f>
        <v>11100</v>
      </c>
      <c r="J79" s="28">
        <v>60</v>
      </c>
    </row>
    <row r="80" spans="3:10" ht="18">
      <c r="C80" s="27">
        <v>43373</v>
      </c>
      <c r="D80" s="22"/>
      <c r="E80" s="23">
        <v>334</v>
      </c>
      <c r="F80" s="24" t="s">
        <v>66</v>
      </c>
      <c r="G80" s="22"/>
      <c r="H80" s="25">
        <v>260</v>
      </c>
      <c r="I80" s="45">
        <f>+J80*H80</f>
        <v>11180</v>
      </c>
      <c r="J80" s="28">
        <v>43</v>
      </c>
    </row>
    <row r="81" spans="3:10" ht="18">
      <c r="C81" s="27">
        <v>43373</v>
      </c>
      <c r="D81" s="22"/>
      <c r="E81" s="23">
        <v>680</v>
      </c>
      <c r="F81" s="24" t="s">
        <v>67</v>
      </c>
      <c r="G81" s="22"/>
      <c r="H81" s="25">
        <v>160</v>
      </c>
      <c r="I81" s="45">
        <f>+J81*H81</f>
        <v>7680</v>
      </c>
      <c r="J81" s="28">
        <v>48</v>
      </c>
    </row>
    <row r="82" spans="3:10" ht="18">
      <c r="C82" s="27">
        <v>43373</v>
      </c>
      <c r="D82" s="22"/>
      <c r="E82" s="23">
        <v>5804</v>
      </c>
      <c r="F82" s="24" t="s">
        <v>68</v>
      </c>
      <c r="G82" s="22"/>
      <c r="H82" s="25">
        <v>64.64</v>
      </c>
      <c r="I82" s="45">
        <f>+J82*H82</f>
        <v>25080.32</v>
      </c>
      <c r="J82" s="28">
        <v>388</v>
      </c>
    </row>
    <row r="83" spans="3:10" ht="18">
      <c r="C83" s="27">
        <v>43373</v>
      </c>
      <c r="D83" s="22"/>
      <c r="E83" s="23">
        <v>6100</v>
      </c>
      <c r="F83" s="24" t="s">
        <v>69</v>
      </c>
      <c r="G83" s="22"/>
      <c r="H83" s="25">
        <v>40.53</v>
      </c>
      <c r="I83" s="45">
        <f>+J83*H83</f>
        <v>32829.3</v>
      </c>
      <c r="J83" s="28">
        <v>810</v>
      </c>
    </row>
    <row r="84" spans="3:10" ht="18">
      <c r="C84" s="27">
        <v>43373</v>
      </c>
      <c r="D84" s="22"/>
      <c r="E84" s="23">
        <v>5653</v>
      </c>
      <c r="F84" s="24" t="s">
        <v>70</v>
      </c>
      <c r="G84" s="22"/>
      <c r="H84" s="25">
        <v>76.02</v>
      </c>
      <c r="I84" s="45">
        <f>+J84*H84</f>
        <v>60739.979999999996</v>
      </c>
      <c r="J84" s="28">
        <v>799</v>
      </c>
    </row>
    <row r="85" spans="3:10" ht="18">
      <c r="C85" s="27">
        <v>43373</v>
      </c>
      <c r="D85" s="22"/>
      <c r="E85" s="23">
        <v>6175</v>
      </c>
      <c r="F85" s="24" t="s">
        <v>71</v>
      </c>
      <c r="G85" s="22"/>
      <c r="H85" s="25">
        <v>90.9</v>
      </c>
      <c r="I85" s="45">
        <f>+J85*H85</f>
        <v>52358.4</v>
      </c>
      <c r="J85" s="28">
        <v>576</v>
      </c>
    </row>
    <row r="86" spans="3:10" ht="18">
      <c r="C86" s="27">
        <v>43373</v>
      </c>
      <c r="D86" s="22"/>
      <c r="E86" s="23">
        <v>6314</v>
      </c>
      <c r="F86" s="24" t="s">
        <v>72</v>
      </c>
      <c r="G86" s="22"/>
      <c r="H86" s="25">
        <v>74</v>
      </c>
      <c r="I86" s="45">
        <f>+J86*H86</f>
        <v>63344</v>
      </c>
      <c r="J86" s="28">
        <v>856</v>
      </c>
    </row>
    <row r="87" spans="3:10" ht="18">
      <c r="C87" s="27">
        <v>43373</v>
      </c>
      <c r="D87" s="22"/>
      <c r="E87" s="23">
        <v>4863</v>
      </c>
      <c r="F87" s="24" t="s">
        <v>73</v>
      </c>
      <c r="G87" s="22"/>
      <c r="H87" s="25">
        <v>52.77</v>
      </c>
      <c r="I87" s="45">
        <f>+J87*H87</f>
        <v>6174.09</v>
      </c>
      <c r="J87" s="28">
        <v>117</v>
      </c>
    </row>
    <row r="88" spans="3:10" ht="18">
      <c r="C88" s="27">
        <v>43373</v>
      </c>
      <c r="D88" s="22"/>
      <c r="E88" s="23">
        <v>6317</v>
      </c>
      <c r="F88" s="24" t="s">
        <v>74</v>
      </c>
      <c r="G88" s="22"/>
      <c r="H88" s="25">
        <v>96</v>
      </c>
      <c r="I88" s="45">
        <f>+J88*H88</f>
        <v>82176</v>
      </c>
      <c r="J88" s="28">
        <v>856</v>
      </c>
    </row>
    <row r="89" spans="3:10" ht="18">
      <c r="C89" s="27">
        <v>43373</v>
      </c>
      <c r="D89" s="22"/>
      <c r="E89" s="23">
        <v>341</v>
      </c>
      <c r="F89" s="24" t="s">
        <v>75</v>
      </c>
      <c r="G89" s="22"/>
      <c r="H89" s="25">
        <v>4.58</v>
      </c>
      <c r="I89" s="45">
        <f>+J89*H89</f>
        <v>1314.46</v>
      </c>
      <c r="J89" s="28">
        <v>287</v>
      </c>
    </row>
    <row r="90" spans="3:10" ht="18">
      <c r="C90" s="27">
        <v>43373</v>
      </c>
      <c r="D90" s="22"/>
      <c r="E90" s="23">
        <v>342</v>
      </c>
      <c r="F90" s="24" t="s">
        <v>76</v>
      </c>
      <c r="G90" s="22"/>
      <c r="H90" s="25">
        <v>5.9</v>
      </c>
      <c r="I90" s="45">
        <f>+J90*H90</f>
        <v>194.70000000000002</v>
      </c>
      <c r="J90" s="28">
        <v>33</v>
      </c>
    </row>
    <row r="91" spans="3:10" ht="18">
      <c r="C91" s="27">
        <v>43373</v>
      </c>
      <c r="D91" s="22"/>
      <c r="E91" s="23">
        <v>612</v>
      </c>
      <c r="F91" s="24" t="s">
        <v>77</v>
      </c>
      <c r="G91" s="22"/>
      <c r="H91" s="25">
        <v>3.6</v>
      </c>
      <c r="I91" s="45">
        <f>+J91*H91</f>
        <v>561.6</v>
      </c>
      <c r="J91" s="28">
        <v>156</v>
      </c>
    </row>
    <row r="92" spans="3:10" ht="18">
      <c r="C92" s="27">
        <v>43373</v>
      </c>
      <c r="D92" s="22"/>
      <c r="E92" s="23">
        <v>5329</v>
      </c>
      <c r="F92" s="24" t="s">
        <v>78</v>
      </c>
      <c r="G92" s="22"/>
      <c r="H92" s="26">
        <v>3200</v>
      </c>
      <c r="I92" s="45">
        <f>+J92*H92</f>
        <v>6400</v>
      </c>
      <c r="J92" s="28">
        <v>2</v>
      </c>
    </row>
    <row r="93" spans="3:10" ht="18">
      <c r="C93" s="27">
        <v>43373</v>
      </c>
      <c r="D93" s="22"/>
      <c r="E93" s="23">
        <v>6092</v>
      </c>
      <c r="F93" s="24" t="s">
        <v>79</v>
      </c>
      <c r="G93" s="22"/>
      <c r="H93" s="26">
        <v>3665</v>
      </c>
      <c r="I93" s="45">
        <f>+J93*H93</f>
        <v>3665</v>
      </c>
      <c r="J93" s="28">
        <v>1</v>
      </c>
    </row>
    <row r="94" spans="3:10" ht="18">
      <c r="C94" s="27">
        <v>43373</v>
      </c>
      <c r="D94" s="22"/>
      <c r="E94" s="23">
        <v>4620</v>
      </c>
      <c r="F94" s="24" t="s">
        <v>80</v>
      </c>
      <c r="G94" s="22"/>
      <c r="H94" s="25">
        <v>78</v>
      </c>
      <c r="I94" s="45">
        <f>+J94*H94</f>
        <v>936</v>
      </c>
      <c r="J94" s="28">
        <v>12</v>
      </c>
    </row>
    <row r="95" spans="3:10" ht="18">
      <c r="C95" s="27">
        <v>43373</v>
      </c>
      <c r="D95" s="22"/>
      <c r="E95" s="23">
        <v>2300</v>
      </c>
      <c r="F95" s="24" t="s">
        <v>81</v>
      </c>
      <c r="G95" s="22"/>
      <c r="H95" s="26">
        <v>1600.08</v>
      </c>
      <c r="I95" s="45">
        <f>+J95*H95</f>
        <v>3200.16</v>
      </c>
      <c r="J95" s="28">
        <v>2</v>
      </c>
    </row>
    <row r="96" spans="3:10" ht="18">
      <c r="C96" s="27">
        <v>43373</v>
      </c>
      <c r="D96" s="22"/>
      <c r="E96" s="23">
        <v>6299</v>
      </c>
      <c r="F96" s="24" t="s">
        <v>82</v>
      </c>
      <c r="G96" s="22"/>
      <c r="H96" s="25">
        <v>70</v>
      </c>
      <c r="I96" s="45">
        <f>+J96*H96</f>
        <v>700</v>
      </c>
      <c r="J96" s="28">
        <v>10</v>
      </c>
    </row>
    <row r="97" spans="3:10" ht="18">
      <c r="C97" s="27">
        <v>43373</v>
      </c>
      <c r="D97" s="22"/>
      <c r="E97" s="23">
        <v>6298</v>
      </c>
      <c r="F97" s="24" t="s">
        <v>83</v>
      </c>
      <c r="G97" s="22"/>
      <c r="H97" s="25">
        <v>70</v>
      </c>
      <c r="I97" s="45">
        <f>+J97*H97</f>
        <v>700</v>
      </c>
      <c r="J97" s="28">
        <v>10</v>
      </c>
    </row>
    <row r="98" spans="3:10" ht="18">
      <c r="C98" s="27">
        <v>43373</v>
      </c>
      <c r="D98" s="22"/>
      <c r="E98" s="23">
        <v>603</v>
      </c>
      <c r="F98" s="24" t="s">
        <v>84</v>
      </c>
      <c r="G98" s="22"/>
      <c r="H98" s="25">
        <v>540</v>
      </c>
      <c r="I98" s="45">
        <f>+J98*H98</f>
        <v>540</v>
      </c>
      <c r="J98" s="28">
        <v>1</v>
      </c>
    </row>
    <row r="99" spans="3:10" ht="18">
      <c r="C99" s="27">
        <v>43373</v>
      </c>
      <c r="D99" s="22"/>
      <c r="E99" s="23">
        <v>4904</v>
      </c>
      <c r="F99" s="24" t="s">
        <v>85</v>
      </c>
      <c r="G99" s="22"/>
      <c r="H99" s="25">
        <v>280</v>
      </c>
      <c r="I99" s="45">
        <f>+J99*H99</f>
        <v>280</v>
      </c>
      <c r="J99" s="28">
        <v>1</v>
      </c>
    </row>
    <row r="100" spans="3:10" ht="18">
      <c r="C100" s="27">
        <v>43373</v>
      </c>
      <c r="D100" s="22"/>
      <c r="E100" s="23">
        <v>902</v>
      </c>
      <c r="F100" s="24" t="s">
        <v>86</v>
      </c>
      <c r="G100" s="22"/>
      <c r="H100" s="25">
        <v>19.95</v>
      </c>
      <c r="I100" s="45">
        <f>+J100*H100</f>
        <v>59.849999999999994</v>
      </c>
      <c r="J100" s="28">
        <v>3</v>
      </c>
    </row>
    <row r="101" spans="3:10" ht="18">
      <c r="C101" s="27">
        <v>43373</v>
      </c>
      <c r="D101" s="22"/>
      <c r="E101" s="23">
        <v>344</v>
      </c>
      <c r="F101" s="24" t="s">
        <v>87</v>
      </c>
      <c r="G101" s="22"/>
      <c r="H101" s="25">
        <v>650</v>
      </c>
      <c r="I101" s="45">
        <f>+J101*H101</f>
        <v>2600</v>
      </c>
      <c r="J101" s="28">
        <v>4</v>
      </c>
    </row>
    <row r="102" spans="3:10" ht="18">
      <c r="C102" s="27">
        <v>43373</v>
      </c>
      <c r="D102" s="22"/>
      <c r="E102" s="23">
        <v>769</v>
      </c>
      <c r="F102" s="24" t="s">
        <v>88</v>
      </c>
      <c r="G102" s="22"/>
      <c r="H102" s="25">
        <v>42</v>
      </c>
      <c r="I102" s="45">
        <f>+J102*H102</f>
        <v>5208</v>
      </c>
      <c r="J102" s="28">
        <v>124</v>
      </c>
    </row>
    <row r="103" spans="3:10" ht="18">
      <c r="C103" s="27">
        <v>43373</v>
      </c>
      <c r="D103" s="22"/>
      <c r="E103" s="23">
        <v>5944</v>
      </c>
      <c r="F103" s="24" t="s">
        <v>89</v>
      </c>
      <c r="G103" s="22"/>
      <c r="H103" s="26">
        <v>2600</v>
      </c>
      <c r="I103" s="45">
        <f>+J103*H103</f>
        <v>7800</v>
      </c>
      <c r="J103" s="28">
        <v>3</v>
      </c>
    </row>
    <row r="104" spans="3:10" ht="18">
      <c r="C104" s="27">
        <v>43373</v>
      </c>
      <c r="D104" s="22"/>
      <c r="E104" s="23">
        <v>345</v>
      </c>
      <c r="F104" s="24" t="s">
        <v>90</v>
      </c>
      <c r="G104" s="22"/>
      <c r="H104" s="25">
        <v>11.5</v>
      </c>
      <c r="I104" s="45">
        <f>+J104*H104</f>
        <v>966</v>
      </c>
      <c r="J104" s="28">
        <v>84</v>
      </c>
    </row>
    <row r="105" spans="3:10" ht="18">
      <c r="C105" s="27">
        <v>43373</v>
      </c>
      <c r="D105" s="22"/>
      <c r="E105" s="23">
        <v>346</v>
      </c>
      <c r="F105" s="24" t="s">
        <v>91</v>
      </c>
      <c r="G105" s="22"/>
      <c r="H105" s="25">
        <v>45</v>
      </c>
      <c r="I105" s="45">
        <f>+J105*H105</f>
        <v>180</v>
      </c>
      <c r="J105" s="28">
        <v>4</v>
      </c>
    </row>
    <row r="106" spans="3:10" ht="18">
      <c r="C106" s="27">
        <v>43373</v>
      </c>
      <c r="D106" s="22"/>
      <c r="E106" s="23">
        <v>3003</v>
      </c>
      <c r="F106" s="24" t="s">
        <v>92</v>
      </c>
      <c r="G106" s="22"/>
      <c r="H106" s="25">
        <v>70</v>
      </c>
      <c r="I106" s="45">
        <f>+J106*H106</f>
        <v>210</v>
      </c>
      <c r="J106" s="28">
        <v>3</v>
      </c>
    </row>
    <row r="107" spans="3:10" ht="18">
      <c r="C107" s="27">
        <v>43373</v>
      </c>
      <c r="D107" s="22"/>
      <c r="E107" s="23">
        <v>3024</v>
      </c>
      <c r="F107" s="24" t="s">
        <v>93</v>
      </c>
      <c r="G107" s="22"/>
      <c r="H107" s="25">
        <v>90</v>
      </c>
      <c r="I107" s="45">
        <f>+J107*H107</f>
        <v>450</v>
      </c>
      <c r="J107" s="28">
        <v>5</v>
      </c>
    </row>
    <row r="108" spans="3:10" ht="18">
      <c r="C108" s="27">
        <v>43373</v>
      </c>
      <c r="D108" s="22"/>
      <c r="E108" s="23">
        <v>732</v>
      </c>
      <c r="F108" s="24" t="s">
        <v>94</v>
      </c>
      <c r="G108" s="22"/>
      <c r="H108" s="25">
        <v>2.9</v>
      </c>
      <c r="I108" s="45">
        <f>+J108*H108</f>
        <v>7250</v>
      </c>
      <c r="J108" s="29">
        <v>2500</v>
      </c>
    </row>
    <row r="109" spans="3:10" ht="18">
      <c r="C109" s="27">
        <v>43373</v>
      </c>
      <c r="D109" s="22"/>
      <c r="E109" s="23">
        <v>1900</v>
      </c>
      <c r="F109" s="24" t="s">
        <v>95</v>
      </c>
      <c r="G109" s="22"/>
      <c r="H109" s="25">
        <v>85</v>
      </c>
      <c r="I109" s="45">
        <f>+J109*H109</f>
        <v>4080</v>
      </c>
      <c r="J109" s="28">
        <v>48</v>
      </c>
    </row>
    <row r="110" spans="3:10" ht="18">
      <c r="C110" s="27">
        <v>43373</v>
      </c>
      <c r="D110" s="22"/>
      <c r="E110" s="23">
        <v>6156</v>
      </c>
      <c r="F110" s="24" t="s">
        <v>96</v>
      </c>
      <c r="G110" s="22"/>
      <c r="H110" s="25">
        <v>650</v>
      </c>
      <c r="I110" s="45">
        <f>+J110*H110</f>
        <v>650</v>
      </c>
      <c r="J110" s="28">
        <v>1</v>
      </c>
    </row>
    <row r="111" spans="3:10" ht="18">
      <c r="C111" s="27">
        <v>43373</v>
      </c>
      <c r="D111" s="22"/>
      <c r="E111" s="23">
        <v>683</v>
      </c>
      <c r="F111" s="24" t="s">
        <v>97</v>
      </c>
      <c r="G111" s="22"/>
      <c r="H111" s="25">
        <v>199</v>
      </c>
      <c r="I111" s="45">
        <f>+J111*H111</f>
        <v>73033</v>
      </c>
      <c r="J111" s="28">
        <v>367</v>
      </c>
    </row>
    <row r="112" spans="3:10" ht="18">
      <c r="C112" s="27">
        <v>43373</v>
      </c>
      <c r="D112" s="22"/>
      <c r="E112" s="23">
        <v>1927</v>
      </c>
      <c r="F112" s="24" t="s">
        <v>98</v>
      </c>
      <c r="G112" s="22"/>
      <c r="H112" s="26">
        <v>17005.6</v>
      </c>
      <c r="I112" s="45">
        <f>+J112*H112</f>
        <v>17005.6</v>
      </c>
      <c r="J112" s="28">
        <v>1</v>
      </c>
    </row>
    <row r="113" spans="3:10" ht="18">
      <c r="C113" s="27">
        <v>43373</v>
      </c>
      <c r="D113" s="22"/>
      <c r="E113" s="23">
        <v>4519</v>
      </c>
      <c r="F113" s="24" t="s">
        <v>99</v>
      </c>
      <c r="G113" s="22"/>
      <c r="H113" s="25">
        <v>31.04</v>
      </c>
      <c r="I113" s="45">
        <f>+J113*H113</f>
        <v>838.0799999999999</v>
      </c>
      <c r="J113" s="28">
        <v>27</v>
      </c>
    </row>
    <row r="114" spans="3:10" ht="18">
      <c r="C114" s="27">
        <v>43373</v>
      </c>
      <c r="D114" s="22"/>
      <c r="E114" s="23">
        <v>2177</v>
      </c>
      <c r="F114" s="24" t="s">
        <v>100</v>
      </c>
      <c r="G114" s="22"/>
      <c r="H114" s="25">
        <v>40</v>
      </c>
      <c r="I114" s="45">
        <f>+J114*H114</f>
        <v>1200</v>
      </c>
      <c r="J114" s="28">
        <v>30</v>
      </c>
    </row>
    <row r="115" spans="3:10" ht="18">
      <c r="C115" s="27">
        <v>43373</v>
      </c>
      <c r="D115" s="22"/>
      <c r="E115" s="23">
        <v>1049</v>
      </c>
      <c r="F115" s="24" t="s">
        <v>101</v>
      </c>
      <c r="G115" s="22"/>
      <c r="H115" s="25">
        <v>40</v>
      </c>
      <c r="I115" s="45">
        <f>+J115*H115</f>
        <v>3520</v>
      </c>
      <c r="J115" s="28">
        <v>88</v>
      </c>
    </row>
    <row r="116" spans="3:10" ht="18">
      <c r="C116" s="27">
        <v>43373</v>
      </c>
      <c r="D116" s="22"/>
      <c r="E116" s="23">
        <v>6226</v>
      </c>
      <c r="F116" s="24" t="s">
        <v>102</v>
      </c>
      <c r="G116" s="22"/>
      <c r="H116" s="25">
        <v>15.44</v>
      </c>
      <c r="I116" s="45">
        <f>+J116*H116</f>
        <v>463.2</v>
      </c>
      <c r="J116" s="28">
        <v>30</v>
      </c>
    </row>
    <row r="117" spans="3:10" ht="18">
      <c r="C117" s="27">
        <v>43373</v>
      </c>
      <c r="D117" s="22"/>
      <c r="E117" s="23">
        <v>6227</v>
      </c>
      <c r="F117" s="24" t="s">
        <v>103</v>
      </c>
      <c r="G117" s="22"/>
      <c r="H117" s="25">
        <v>28.64</v>
      </c>
      <c r="I117" s="45">
        <f>+J117*H117</f>
        <v>859.2</v>
      </c>
      <c r="J117" s="28">
        <v>30</v>
      </c>
    </row>
    <row r="118" spans="3:10" ht="18">
      <c r="C118" s="27">
        <v>43373</v>
      </c>
      <c r="D118" s="22"/>
      <c r="E118" s="23">
        <v>6167</v>
      </c>
      <c r="F118" s="24" t="s">
        <v>104</v>
      </c>
      <c r="G118" s="22"/>
      <c r="H118" s="25">
        <v>850</v>
      </c>
      <c r="I118" s="45">
        <f>+J118*H118</f>
        <v>850</v>
      </c>
      <c r="J118" s="28">
        <v>1</v>
      </c>
    </row>
    <row r="119" spans="3:10" ht="18">
      <c r="C119" s="27">
        <v>43373</v>
      </c>
      <c r="D119" s="22"/>
      <c r="E119" s="23">
        <v>5142</v>
      </c>
      <c r="F119" s="24" t="s">
        <v>105</v>
      </c>
      <c r="G119" s="22"/>
      <c r="H119" s="26">
        <v>2350</v>
      </c>
      <c r="I119" s="45">
        <f>+J119*H119</f>
        <v>2350</v>
      </c>
      <c r="J119" s="28">
        <v>1</v>
      </c>
    </row>
    <row r="120" spans="3:10" ht="18">
      <c r="C120" s="27">
        <v>43373</v>
      </c>
      <c r="D120" s="22"/>
      <c r="E120" s="23">
        <v>5141</v>
      </c>
      <c r="F120" s="24" t="s">
        <v>106</v>
      </c>
      <c r="G120" s="22"/>
      <c r="H120" s="25">
        <v>650</v>
      </c>
      <c r="I120" s="45">
        <f>+J120*H120</f>
        <v>650</v>
      </c>
      <c r="J120" s="28">
        <v>1</v>
      </c>
    </row>
    <row r="121" spans="3:10" ht="18">
      <c r="C121" s="27">
        <v>43373</v>
      </c>
      <c r="D121" s="22"/>
      <c r="E121" s="23">
        <v>3782</v>
      </c>
      <c r="F121" s="24" t="s">
        <v>107</v>
      </c>
      <c r="G121" s="22"/>
      <c r="H121" s="25">
        <v>313.98</v>
      </c>
      <c r="I121" s="45">
        <f>+J121*H121</f>
        <v>941.94</v>
      </c>
      <c r="J121" s="28">
        <v>3</v>
      </c>
    </row>
    <row r="122" spans="3:10" ht="18">
      <c r="C122" s="27">
        <v>43373</v>
      </c>
      <c r="D122" s="22"/>
      <c r="E122" s="23">
        <v>4359</v>
      </c>
      <c r="F122" s="24" t="s">
        <v>108</v>
      </c>
      <c r="G122" s="22"/>
      <c r="H122" s="25">
        <v>127.12</v>
      </c>
      <c r="I122" s="45">
        <f>+J122*H122</f>
        <v>2415.28</v>
      </c>
      <c r="J122" s="28">
        <v>19</v>
      </c>
    </row>
    <row r="123" spans="3:10" ht="18">
      <c r="C123" s="27">
        <v>43373</v>
      </c>
      <c r="D123" s="22"/>
      <c r="E123" s="23">
        <v>4783</v>
      </c>
      <c r="F123" s="24" t="s">
        <v>109</v>
      </c>
      <c r="G123" s="22"/>
      <c r="H123" s="25">
        <v>170</v>
      </c>
      <c r="I123" s="45">
        <f>+J123*H123</f>
        <v>1700</v>
      </c>
      <c r="J123" s="28">
        <v>10</v>
      </c>
    </row>
    <row r="124" spans="3:10" ht="18">
      <c r="C124" s="27">
        <v>43373</v>
      </c>
      <c r="D124" s="22"/>
      <c r="E124" s="23">
        <v>349</v>
      </c>
      <c r="F124" s="24" t="s">
        <v>110</v>
      </c>
      <c r="G124" s="22"/>
      <c r="H124" s="25">
        <v>38.13</v>
      </c>
      <c r="I124" s="45">
        <f>+J124*H124</f>
        <v>3393.57</v>
      </c>
      <c r="J124" s="28">
        <v>89</v>
      </c>
    </row>
    <row r="125" spans="3:10" ht="18">
      <c r="C125" s="27">
        <v>43373</v>
      </c>
      <c r="D125" s="22"/>
      <c r="E125" s="23">
        <v>3601</v>
      </c>
      <c r="F125" s="24" t="s">
        <v>111</v>
      </c>
      <c r="G125" s="22"/>
      <c r="H125" s="25">
        <v>135</v>
      </c>
      <c r="I125" s="45">
        <f>+J125*H125</f>
        <v>540</v>
      </c>
      <c r="J125" s="28">
        <v>4</v>
      </c>
    </row>
    <row r="126" spans="3:10" ht="18">
      <c r="C126" s="27">
        <v>43373</v>
      </c>
      <c r="D126" s="22"/>
      <c r="E126" s="23">
        <v>4490</v>
      </c>
      <c r="F126" s="24" t="s">
        <v>112</v>
      </c>
      <c r="G126" s="22"/>
      <c r="H126" s="25">
        <v>38.5</v>
      </c>
      <c r="I126" s="45">
        <f>+J126*H126</f>
        <v>28451.5</v>
      </c>
      <c r="J126" s="28">
        <v>739</v>
      </c>
    </row>
    <row r="127" spans="3:10" ht="18">
      <c r="C127" s="27">
        <v>43373</v>
      </c>
      <c r="D127" s="22"/>
      <c r="E127" s="23">
        <v>5931</v>
      </c>
      <c r="F127" s="24" t="s">
        <v>113</v>
      </c>
      <c r="G127" s="22"/>
      <c r="H127" s="25">
        <v>210</v>
      </c>
      <c r="I127" s="45">
        <f>+J127*H127</f>
        <v>102690</v>
      </c>
      <c r="J127" s="28">
        <v>489</v>
      </c>
    </row>
    <row r="128" spans="3:10" ht="18">
      <c r="C128" s="27">
        <v>43373</v>
      </c>
      <c r="D128" s="22"/>
      <c r="E128" s="23">
        <v>3822</v>
      </c>
      <c r="F128" s="24" t="s">
        <v>114</v>
      </c>
      <c r="G128" s="22"/>
      <c r="H128" s="26">
        <v>1107.36</v>
      </c>
      <c r="I128" s="45">
        <f>+J128*H128</f>
        <v>11073.599999999999</v>
      </c>
      <c r="J128" s="28">
        <v>10</v>
      </c>
    </row>
    <row r="129" spans="3:10" ht="18">
      <c r="C129" s="27">
        <v>43373</v>
      </c>
      <c r="D129" s="22"/>
      <c r="E129" s="23">
        <v>3823</v>
      </c>
      <c r="F129" s="24" t="s">
        <v>115</v>
      </c>
      <c r="G129" s="22"/>
      <c r="H129" s="26">
        <v>1107.36</v>
      </c>
      <c r="I129" s="45">
        <f>+J129*H129</f>
        <v>13288.32</v>
      </c>
      <c r="J129" s="28">
        <v>12</v>
      </c>
    </row>
    <row r="130" spans="3:10" ht="18">
      <c r="C130" s="27">
        <v>43373</v>
      </c>
      <c r="D130" s="22"/>
      <c r="E130" s="23">
        <v>4996</v>
      </c>
      <c r="F130" s="24" t="s">
        <v>116</v>
      </c>
      <c r="G130" s="22"/>
      <c r="H130" s="25">
        <v>556.38</v>
      </c>
      <c r="I130" s="45">
        <f>+J130*H130</f>
        <v>4451.04</v>
      </c>
      <c r="J130" s="28">
        <v>8</v>
      </c>
    </row>
    <row r="131" spans="3:10" ht="18">
      <c r="C131" s="27">
        <v>43373</v>
      </c>
      <c r="D131" s="22"/>
      <c r="E131" s="23">
        <v>4995</v>
      </c>
      <c r="F131" s="24" t="s">
        <v>117</v>
      </c>
      <c r="G131" s="22"/>
      <c r="H131" s="25">
        <v>556.38</v>
      </c>
      <c r="I131" s="45">
        <f>+J131*H131</f>
        <v>5563.8</v>
      </c>
      <c r="J131" s="28">
        <v>10</v>
      </c>
    </row>
    <row r="132" spans="3:10" ht="18">
      <c r="C132" s="27">
        <v>43373</v>
      </c>
      <c r="D132" s="22"/>
      <c r="E132" s="23">
        <v>3820</v>
      </c>
      <c r="F132" s="24" t="s">
        <v>118</v>
      </c>
      <c r="G132" s="22"/>
      <c r="H132" s="26">
        <v>1461.48</v>
      </c>
      <c r="I132" s="45">
        <f>+J132*H132</f>
        <v>17537.760000000002</v>
      </c>
      <c r="J132" s="28">
        <v>12</v>
      </c>
    </row>
    <row r="133" spans="3:10" ht="18">
      <c r="C133" s="27">
        <v>43373</v>
      </c>
      <c r="D133" s="22"/>
      <c r="E133" s="23">
        <v>2429</v>
      </c>
      <c r="F133" s="24" t="s">
        <v>119</v>
      </c>
      <c r="G133" s="22"/>
      <c r="H133" s="26">
        <v>1062.47</v>
      </c>
      <c r="I133" s="45">
        <f>+J133*H133</f>
        <v>12749.64</v>
      </c>
      <c r="J133" s="28">
        <v>12</v>
      </c>
    </row>
    <row r="134" spans="3:10" ht="18">
      <c r="C134" s="27">
        <v>43373</v>
      </c>
      <c r="D134" s="22"/>
      <c r="E134" s="23">
        <v>2430</v>
      </c>
      <c r="F134" s="24" t="s">
        <v>120</v>
      </c>
      <c r="G134" s="22"/>
      <c r="H134" s="26">
        <v>1168.13</v>
      </c>
      <c r="I134" s="45">
        <f>+J134*H134</f>
        <v>11681.300000000001</v>
      </c>
      <c r="J134" s="28">
        <v>10</v>
      </c>
    </row>
    <row r="135" spans="3:10" ht="18">
      <c r="C135" s="27">
        <v>43373</v>
      </c>
      <c r="D135" s="22"/>
      <c r="E135" s="23">
        <v>3986</v>
      </c>
      <c r="F135" s="24" t="s">
        <v>121</v>
      </c>
      <c r="G135" s="22"/>
      <c r="H135" s="25">
        <v>595.4</v>
      </c>
      <c r="I135" s="45">
        <f>+J135*H135</f>
        <v>5358.599999999999</v>
      </c>
      <c r="J135" s="28">
        <v>9</v>
      </c>
    </row>
    <row r="136" spans="3:10" ht="18">
      <c r="C136" s="27">
        <v>43373</v>
      </c>
      <c r="D136" s="22"/>
      <c r="E136" s="23">
        <v>3987</v>
      </c>
      <c r="F136" s="24" t="s">
        <v>122</v>
      </c>
      <c r="G136" s="22"/>
      <c r="H136" s="25">
        <v>575.25</v>
      </c>
      <c r="I136" s="45">
        <f>+J136*H136</f>
        <v>6327.75</v>
      </c>
      <c r="J136" s="28">
        <v>11</v>
      </c>
    </row>
    <row r="137" spans="3:10" ht="18">
      <c r="C137" s="27">
        <v>43373</v>
      </c>
      <c r="D137" s="22"/>
      <c r="E137" s="23">
        <v>3988</v>
      </c>
      <c r="F137" s="24" t="s">
        <v>123</v>
      </c>
      <c r="G137" s="22"/>
      <c r="H137" s="25">
        <v>575.25</v>
      </c>
      <c r="I137" s="45">
        <f>+J137*H137</f>
        <v>5752.5</v>
      </c>
      <c r="J137" s="28">
        <v>10</v>
      </c>
    </row>
    <row r="138" spans="3:10" ht="18">
      <c r="C138" s="27">
        <v>43373</v>
      </c>
      <c r="D138" s="22"/>
      <c r="E138" s="23">
        <v>3989</v>
      </c>
      <c r="F138" s="24" t="s">
        <v>124</v>
      </c>
      <c r="G138" s="22"/>
      <c r="H138" s="25">
        <v>575.25</v>
      </c>
      <c r="I138" s="45">
        <f>+J138*H138</f>
        <v>5752.5</v>
      </c>
      <c r="J138" s="28">
        <v>10</v>
      </c>
    </row>
    <row r="139" spans="3:10" ht="18">
      <c r="C139" s="27">
        <v>43373</v>
      </c>
      <c r="D139" s="22"/>
      <c r="E139" s="23">
        <v>3821</v>
      </c>
      <c r="F139" s="24" t="s">
        <v>125</v>
      </c>
      <c r="G139" s="22"/>
      <c r="H139" s="26">
        <v>1107.36</v>
      </c>
      <c r="I139" s="45">
        <f>+J139*H139</f>
        <v>11073.599999999999</v>
      </c>
      <c r="J139" s="28">
        <v>10</v>
      </c>
    </row>
    <row r="140" spans="3:10" ht="18">
      <c r="C140" s="27">
        <v>43373</v>
      </c>
      <c r="D140" s="22"/>
      <c r="E140" s="23">
        <v>357</v>
      </c>
      <c r="F140" s="24" t="s">
        <v>126</v>
      </c>
      <c r="G140" s="22"/>
      <c r="H140" s="25">
        <v>25</v>
      </c>
      <c r="I140" s="45">
        <f>+J140*H140</f>
        <v>19625</v>
      </c>
      <c r="J140" s="28">
        <v>785</v>
      </c>
    </row>
    <row r="141" spans="3:10" ht="18">
      <c r="C141" s="27">
        <v>43373</v>
      </c>
      <c r="D141" s="22"/>
      <c r="E141" s="23">
        <v>2062</v>
      </c>
      <c r="F141" s="24" t="s">
        <v>127</v>
      </c>
      <c r="G141" s="22"/>
      <c r="H141" s="25">
        <v>750</v>
      </c>
      <c r="I141" s="45">
        <f>+J141*H141</f>
        <v>750</v>
      </c>
      <c r="J141" s="28">
        <v>1</v>
      </c>
    </row>
    <row r="142" spans="3:10" ht="18">
      <c r="C142" s="27">
        <v>43373</v>
      </c>
      <c r="D142" s="22"/>
      <c r="E142" s="23">
        <v>3252</v>
      </c>
      <c r="F142" s="24" t="s">
        <v>128</v>
      </c>
      <c r="G142" s="22"/>
      <c r="H142" s="25">
        <v>365</v>
      </c>
      <c r="I142" s="45">
        <f>+J142*H142</f>
        <v>365</v>
      </c>
      <c r="J142" s="28">
        <v>1</v>
      </c>
    </row>
    <row r="143" spans="3:10" ht="18">
      <c r="C143" s="27">
        <v>43373</v>
      </c>
      <c r="D143" s="22"/>
      <c r="E143" s="23">
        <v>1040</v>
      </c>
      <c r="F143" s="24" t="s">
        <v>129</v>
      </c>
      <c r="G143" s="22"/>
      <c r="H143" s="25">
        <v>254.24</v>
      </c>
      <c r="I143" s="45">
        <f>+J143*H143</f>
        <v>254.24</v>
      </c>
      <c r="J143" s="28">
        <v>1</v>
      </c>
    </row>
    <row r="144" spans="3:10" ht="18">
      <c r="C144" s="27">
        <v>43373</v>
      </c>
      <c r="D144" s="22"/>
      <c r="E144" s="23">
        <v>4167</v>
      </c>
      <c r="F144" s="24" t="s">
        <v>130</v>
      </c>
      <c r="G144" s="22"/>
      <c r="H144" s="26">
        <v>1700</v>
      </c>
      <c r="I144" s="45">
        <f>+J144*H144</f>
        <v>1700</v>
      </c>
      <c r="J144" s="28">
        <v>1</v>
      </c>
    </row>
    <row r="145" spans="3:10" ht="18">
      <c r="C145" s="27">
        <v>43373</v>
      </c>
      <c r="D145" s="22"/>
      <c r="E145" s="23">
        <v>6333</v>
      </c>
      <c r="F145" s="24" t="s">
        <v>131</v>
      </c>
      <c r="G145" s="22"/>
      <c r="H145" s="26">
        <v>1357.62</v>
      </c>
      <c r="I145" s="45">
        <f>+J145*H145</f>
        <v>10860.96</v>
      </c>
      <c r="J145" s="28">
        <v>8</v>
      </c>
    </row>
    <row r="146" spans="3:10" ht="18">
      <c r="C146" s="27">
        <v>43373</v>
      </c>
      <c r="D146" s="22"/>
      <c r="E146" s="23">
        <v>2733</v>
      </c>
      <c r="F146" s="24" t="s">
        <v>132</v>
      </c>
      <c r="G146" s="22"/>
      <c r="H146" s="25">
        <v>850</v>
      </c>
      <c r="I146" s="45">
        <f>+J146*H146</f>
        <v>6800</v>
      </c>
      <c r="J146" s="28">
        <v>8</v>
      </c>
    </row>
    <row r="147" spans="3:10" ht="18">
      <c r="C147" s="27">
        <v>43373</v>
      </c>
      <c r="D147" s="22"/>
      <c r="E147" s="23">
        <v>4765</v>
      </c>
      <c r="F147" s="24" t="s">
        <v>133</v>
      </c>
      <c r="G147" s="22"/>
      <c r="H147" s="25">
        <v>995</v>
      </c>
      <c r="I147" s="45">
        <f>+J147*H147</f>
        <v>995</v>
      </c>
      <c r="J147" s="28">
        <v>1</v>
      </c>
    </row>
    <row r="148" spans="3:10" ht="18">
      <c r="C148" s="27">
        <v>43373</v>
      </c>
      <c r="D148" s="22"/>
      <c r="E148" s="23">
        <v>3212</v>
      </c>
      <c r="F148" s="24" t="s">
        <v>134</v>
      </c>
      <c r="G148" s="22"/>
      <c r="H148" s="25">
        <v>35</v>
      </c>
      <c r="I148" s="45">
        <f>+J148*H148</f>
        <v>385</v>
      </c>
      <c r="J148" s="28">
        <v>11</v>
      </c>
    </row>
    <row r="149" spans="3:10" ht="18">
      <c r="C149" s="27">
        <v>43373</v>
      </c>
      <c r="D149" s="22"/>
      <c r="E149" s="23">
        <v>5629</v>
      </c>
      <c r="F149" s="24" t="s">
        <v>135</v>
      </c>
      <c r="G149" s="22"/>
      <c r="H149" s="25">
        <v>500</v>
      </c>
      <c r="I149" s="45">
        <f>+J149*H149</f>
        <v>1000</v>
      </c>
      <c r="J149" s="28">
        <v>2</v>
      </c>
    </row>
    <row r="150" spans="3:10" ht="18">
      <c r="C150" s="27">
        <v>43373</v>
      </c>
      <c r="D150" s="22"/>
      <c r="E150" s="23">
        <v>4036</v>
      </c>
      <c r="F150" s="24" t="s">
        <v>136</v>
      </c>
      <c r="G150" s="22"/>
      <c r="H150" s="25">
        <v>46.95</v>
      </c>
      <c r="I150" s="45">
        <f>+J150*H150</f>
        <v>328.65000000000003</v>
      </c>
      <c r="J150" s="28">
        <v>7</v>
      </c>
    </row>
    <row r="151" spans="3:10" ht="18">
      <c r="C151" s="27">
        <v>43373</v>
      </c>
      <c r="D151" s="22"/>
      <c r="E151" s="23">
        <v>5209</v>
      </c>
      <c r="F151" s="24" t="s">
        <v>137</v>
      </c>
      <c r="G151" s="22"/>
      <c r="H151" s="25">
        <v>129.62</v>
      </c>
      <c r="I151" s="45">
        <f>+J151*H151</f>
        <v>1296.2</v>
      </c>
      <c r="J151" s="28">
        <v>10</v>
      </c>
    </row>
    <row r="152" spans="3:10" ht="18">
      <c r="C152" s="27">
        <v>43373</v>
      </c>
      <c r="D152" s="22"/>
      <c r="E152" s="23">
        <v>4102</v>
      </c>
      <c r="F152" s="24" t="s">
        <v>138</v>
      </c>
      <c r="G152" s="22"/>
      <c r="H152" s="25">
        <v>58</v>
      </c>
      <c r="I152" s="45">
        <f>+J152*H152</f>
        <v>986</v>
      </c>
      <c r="J152" s="28">
        <v>17</v>
      </c>
    </row>
    <row r="153" spans="3:10" ht="18">
      <c r="C153" s="27">
        <v>43373</v>
      </c>
      <c r="D153" s="22"/>
      <c r="E153" s="23">
        <v>4187</v>
      </c>
      <c r="F153" s="24" t="s">
        <v>139</v>
      </c>
      <c r="G153" s="22"/>
      <c r="H153" s="26">
        <v>1150</v>
      </c>
      <c r="I153" s="45">
        <f>+J153*H153</f>
        <v>24150</v>
      </c>
      <c r="J153" s="28">
        <v>21</v>
      </c>
    </row>
    <row r="154" spans="3:10" ht="18">
      <c r="C154" s="27">
        <v>43373</v>
      </c>
      <c r="D154" s="22"/>
      <c r="E154" s="23">
        <v>4339</v>
      </c>
      <c r="F154" s="24" t="s">
        <v>140</v>
      </c>
      <c r="G154" s="22"/>
      <c r="H154" s="25">
        <v>76.76</v>
      </c>
      <c r="I154" s="45">
        <f>+J154*H154</f>
        <v>3300.6800000000003</v>
      </c>
      <c r="J154" s="28">
        <v>43</v>
      </c>
    </row>
    <row r="155" spans="3:10" ht="18">
      <c r="C155" s="27">
        <v>43373</v>
      </c>
      <c r="D155" s="22"/>
      <c r="E155" s="23">
        <v>575</v>
      </c>
      <c r="F155" s="24" t="s">
        <v>141</v>
      </c>
      <c r="G155" s="22"/>
      <c r="H155" s="25">
        <v>595</v>
      </c>
      <c r="I155" s="45">
        <f>+J155*H155</f>
        <v>595</v>
      </c>
      <c r="J155" s="28">
        <v>1</v>
      </c>
    </row>
    <row r="156" spans="3:10" ht="18">
      <c r="C156" s="27">
        <v>43373</v>
      </c>
      <c r="D156" s="22"/>
      <c r="E156" s="23">
        <v>366</v>
      </c>
      <c r="F156" s="24" t="s">
        <v>142</v>
      </c>
      <c r="G156" s="22"/>
      <c r="H156" s="25">
        <v>45</v>
      </c>
      <c r="I156" s="45">
        <f>+J156*H156</f>
        <v>9450</v>
      </c>
      <c r="J156" s="28">
        <v>210</v>
      </c>
    </row>
    <row r="157" spans="3:10" ht="18">
      <c r="C157" s="27">
        <v>43373</v>
      </c>
      <c r="D157" s="22"/>
      <c r="E157" s="23">
        <v>4104</v>
      </c>
      <c r="F157" s="24" t="s">
        <v>143</v>
      </c>
      <c r="G157" s="22"/>
      <c r="H157" s="25">
        <v>2.48</v>
      </c>
      <c r="I157" s="45">
        <f>+J157*H157</f>
        <v>441.44</v>
      </c>
      <c r="J157" s="28">
        <v>178</v>
      </c>
    </row>
    <row r="158" spans="3:10" ht="18">
      <c r="C158" s="27">
        <v>43373</v>
      </c>
      <c r="D158" s="22"/>
      <c r="E158" s="23">
        <v>368</v>
      </c>
      <c r="F158" s="24" t="s">
        <v>144</v>
      </c>
      <c r="G158" s="22"/>
      <c r="H158" s="25">
        <v>1.66</v>
      </c>
      <c r="I158" s="45">
        <f>+J158*H158</f>
        <v>448.2</v>
      </c>
      <c r="J158" s="28">
        <v>270</v>
      </c>
    </row>
    <row r="159" spans="3:10" ht="18">
      <c r="C159" s="27">
        <v>43373</v>
      </c>
      <c r="D159" s="22"/>
      <c r="E159" s="23">
        <v>2965</v>
      </c>
      <c r="F159" s="24" t="s">
        <v>145</v>
      </c>
      <c r="G159" s="22"/>
      <c r="H159" s="25">
        <v>6.74</v>
      </c>
      <c r="I159" s="45">
        <f>+J159*H159</f>
        <v>1604.1200000000001</v>
      </c>
      <c r="J159" s="28">
        <v>238</v>
      </c>
    </row>
    <row r="160" spans="3:10" ht="18">
      <c r="C160" s="27">
        <v>43373</v>
      </c>
      <c r="D160" s="22"/>
      <c r="E160" s="23">
        <v>5735</v>
      </c>
      <c r="F160" s="24" t="s">
        <v>146</v>
      </c>
      <c r="G160" s="22"/>
      <c r="H160" s="25">
        <v>2.62</v>
      </c>
      <c r="I160" s="45">
        <f>+J160*H160</f>
        <v>429.68</v>
      </c>
      <c r="J160" s="28">
        <v>164</v>
      </c>
    </row>
    <row r="161" spans="3:10" ht="18">
      <c r="C161" s="27">
        <v>43373</v>
      </c>
      <c r="D161" s="22"/>
      <c r="E161" s="23">
        <v>369</v>
      </c>
      <c r="F161" s="24" t="s">
        <v>147</v>
      </c>
      <c r="G161" s="22"/>
      <c r="H161" s="25">
        <v>25</v>
      </c>
      <c r="I161" s="45">
        <f>+J161*H161</f>
        <v>1300</v>
      </c>
      <c r="J161" s="28">
        <v>52</v>
      </c>
    </row>
    <row r="162" spans="3:10" ht="18">
      <c r="C162" s="27">
        <v>43373</v>
      </c>
      <c r="D162" s="22"/>
      <c r="E162" s="23">
        <v>371</v>
      </c>
      <c r="F162" s="24" t="s">
        <v>148</v>
      </c>
      <c r="G162" s="22"/>
      <c r="H162" s="25">
        <v>18</v>
      </c>
      <c r="I162" s="45">
        <f>+J162*H162</f>
        <v>1314</v>
      </c>
      <c r="J162" s="28">
        <v>73</v>
      </c>
    </row>
    <row r="163" spans="3:10" ht="18">
      <c r="C163" s="27">
        <v>43373</v>
      </c>
      <c r="D163" s="22"/>
      <c r="E163" s="23">
        <v>630</v>
      </c>
      <c r="F163" s="24" t="s">
        <v>149</v>
      </c>
      <c r="G163" s="22"/>
      <c r="H163" s="25">
        <v>52</v>
      </c>
      <c r="I163" s="45">
        <f>+J163*H163</f>
        <v>312</v>
      </c>
      <c r="J163" s="28">
        <v>6</v>
      </c>
    </row>
    <row r="164" spans="3:10" ht="18">
      <c r="C164" s="27">
        <v>43373</v>
      </c>
      <c r="D164" s="22"/>
      <c r="E164" s="23">
        <v>372</v>
      </c>
      <c r="F164" s="24" t="s">
        <v>150</v>
      </c>
      <c r="G164" s="22"/>
      <c r="H164" s="25">
        <v>49.5</v>
      </c>
      <c r="I164" s="45">
        <f>+J164*H164</f>
        <v>1683</v>
      </c>
      <c r="J164" s="28">
        <v>34</v>
      </c>
    </row>
    <row r="165" spans="3:10" ht="18">
      <c r="C165" s="27">
        <v>43373</v>
      </c>
      <c r="D165" s="22"/>
      <c r="E165" s="23">
        <v>2251</v>
      </c>
      <c r="F165" s="24" t="s">
        <v>151</v>
      </c>
      <c r="G165" s="22"/>
      <c r="H165" s="25">
        <v>30</v>
      </c>
      <c r="I165" s="45">
        <f>+J165*H165</f>
        <v>270</v>
      </c>
      <c r="J165" s="28">
        <v>9</v>
      </c>
    </row>
    <row r="166" spans="3:10" ht="18">
      <c r="C166" s="27">
        <v>43373</v>
      </c>
      <c r="D166" s="22"/>
      <c r="E166" s="23">
        <v>5034</v>
      </c>
      <c r="F166" s="24" t="s">
        <v>152</v>
      </c>
      <c r="G166" s="22"/>
      <c r="H166" s="25">
        <v>13</v>
      </c>
      <c r="I166" s="45">
        <f>+J166*H166</f>
        <v>78</v>
      </c>
      <c r="J166" s="28">
        <v>6</v>
      </c>
    </row>
    <row r="167" spans="3:10" ht="18">
      <c r="C167" s="27">
        <v>43373</v>
      </c>
      <c r="D167" s="22"/>
      <c r="E167" s="23">
        <v>5941</v>
      </c>
      <c r="F167" s="24" t="s">
        <v>153</v>
      </c>
      <c r="G167" s="22"/>
      <c r="H167" s="25">
        <v>12.5</v>
      </c>
      <c r="I167" s="45">
        <f>+J167*H167</f>
        <v>25</v>
      </c>
      <c r="J167" s="28">
        <v>2</v>
      </c>
    </row>
    <row r="168" spans="3:10" ht="18">
      <c r="C168" s="27">
        <v>43373</v>
      </c>
      <c r="D168" s="22"/>
      <c r="E168" s="23">
        <v>2063</v>
      </c>
      <c r="F168" s="24" t="s">
        <v>154</v>
      </c>
      <c r="G168" s="22"/>
      <c r="H168" s="25">
        <v>10.6</v>
      </c>
      <c r="I168" s="45">
        <f>+J168*H168</f>
        <v>445.2</v>
      </c>
      <c r="J168" s="28">
        <v>42</v>
      </c>
    </row>
    <row r="169" spans="3:10" ht="18">
      <c r="C169" s="27">
        <v>43373</v>
      </c>
      <c r="D169" s="22"/>
      <c r="E169" s="23">
        <v>6000</v>
      </c>
      <c r="F169" s="24" t="s">
        <v>155</v>
      </c>
      <c r="G169" s="22"/>
      <c r="H169" s="25">
        <v>15</v>
      </c>
      <c r="I169" s="45">
        <f>+J169*H169</f>
        <v>60</v>
      </c>
      <c r="J169" s="28">
        <v>4</v>
      </c>
    </row>
    <row r="170" spans="3:10" ht="18">
      <c r="C170" s="27">
        <v>43373</v>
      </c>
      <c r="D170" s="22"/>
      <c r="E170" s="23">
        <v>662</v>
      </c>
      <c r="F170" s="24" t="s">
        <v>156</v>
      </c>
      <c r="G170" s="22"/>
      <c r="H170" s="25">
        <v>6.5</v>
      </c>
      <c r="I170" s="45">
        <f>+J170*H170</f>
        <v>169</v>
      </c>
      <c r="J170" s="28">
        <v>26</v>
      </c>
    </row>
    <row r="171" spans="3:10" ht="18">
      <c r="C171" s="27">
        <v>43373</v>
      </c>
      <c r="D171" s="22"/>
      <c r="E171" s="23">
        <v>2363</v>
      </c>
      <c r="F171" s="24" t="s">
        <v>157</v>
      </c>
      <c r="G171" s="22"/>
      <c r="H171" s="26">
        <v>1780</v>
      </c>
      <c r="I171" s="45">
        <f>+J171*H171</f>
        <v>1780</v>
      </c>
      <c r="J171" s="28">
        <v>1</v>
      </c>
    </row>
    <row r="172" spans="3:10" ht="18">
      <c r="C172" s="27">
        <v>43373</v>
      </c>
      <c r="D172" s="22"/>
      <c r="E172" s="23">
        <v>6133</v>
      </c>
      <c r="F172" s="24" t="s">
        <v>158</v>
      </c>
      <c r="G172" s="22"/>
      <c r="H172" s="26">
        <v>101394.12</v>
      </c>
      <c r="I172" s="45">
        <f>+J172*H172</f>
        <v>101394.12</v>
      </c>
      <c r="J172" s="28">
        <v>1</v>
      </c>
    </row>
    <row r="173" spans="3:10" ht="18">
      <c r="C173" s="27">
        <v>43373</v>
      </c>
      <c r="D173" s="22"/>
      <c r="E173" s="23">
        <v>6130</v>
      </c>
      <c r="F173" s="24" t="s">
        <v>159</v>
      </c>
      <c r="G173" s="22"/>
      <c r="H173" s="26">
        <v>31461.75</v>
      </c>
      <c r="I173" s="45">
        <f>+J173*H173</f>
        <v>31461.75</v>
      </c>
      <c r="J173" s="28">
        <v>1</v>
      </c>
    </row>
    <row r="174" spans="3:10" ht="18">
      <c r="C174" s="27">
        <v>43373</v>
      </c>
      <c r="D174" s="22"/>
      <c r="E174" s="23">
        <v>6132</v>
      </c>
      <c r="F174" s="24" t="s">
        <v>160</v>
      </c>
      <c r="G174" s="22"/>
      <c r="H174" s="26">
        <v>40042.35</v>
      </c>
      <c r="I174" s="45">
        <f>+J174*H174</f>
        <v>40042.35</v>
      </c>
      <c r="J174" s="28">
        <v>1</v>
      </c>
    </row>
    <row r="175" spans="3:10" ht="18">
      <c r="C175" s="27">
        <v>43373</v>
      </c>
      <c r="D175" s="22"/>
      <c r="E175" s="23">
        <v>1208</v>
      </c>
      <c r="F175" s="24" t="s">
        <v>161</v>
      </c>
      <c r="G175" s="22"/>
      <c r="H175" s="25">
        <v>45</v>
      </c>
      <c r="I175" s="45">
        <f>+J175*H175</f>
        <v>360</v>
      </c>
      <c r="J175" s="28">
        <v>8</v>
      </c>
    </row>
    <row r="176" spans="3:10" ht="18">
      <c r="C176" s="27">
        <v>43373</v>
      </c>
      <c r="D176" s="22"/>
      <c r="E176" s="23">
        <v>1394</v>
      </c>
      <c r="F176" s="24" t="s">
        <v>162</v>
      </c>
      <c r="G176" s="22"/>
      <c r="H176" s="25">
        <v>21.19</v>
      </c>
      <c r="I176" s="45">
        <f>+J176*H176</f>
        <v>868.7900000000001</v>
      </c>
      <c r="J176" s="28">
        <v>41</v>
      </c>
    </row>
    <row r="177" spans="3:10" ht="18">
      <c r="C177" s="27">
        <v>43373</v>
      </c>
      <c r="D177" s="22"/>
      <c r="E177" s="23">
        <v>1495</v>
      </c>
      <c r="F177" s="24" t="s">
        <v>163</v>
      </c>
      <c r="G177" s="22"/>
      <c r="H177" s="25">
        <v>16</v>
      </c>
      <c r="I177" s="45">
        <f>+J177*H177</f>
        <v>192</v>
      </c>
      <c r="J177" s="28">
        <v>12</v>
      </c>
    </row>
    <row r="178" spans="3:10" ht="18">
      <c r="C178" s="27">
        <v>43373</v>
      </c>
      <c r="D178" s="22"/>
      <c r="E178" s="23">
        <v>5271</v>
      </c>
      <c r="F178" s="24" t="s">
        <v>164</v>
      </c>
      <c r="G178" s="22"/>
      <c r="H178" s="25">
        <v>53.6</v>
      </c>
      <c r="I178" s="45">
        <f>+J178*H178</f>
        <v>107.2</v>
      </c>
      <c r="J178" s="28">
        <v>2</v>
      </c>
    </row>
    <row r="179" spans="3:10" ht="18">
      <c r="C179" s="27">
        <v>43373</v>
      </c>
      <c r="D179" s="22"/>
      <c r="E179" s="23">
        <v>6124</v>
      </c>
      <c r="F179" s="24" t="s">
        <v>165</v>
      </c>
      <c r="G179" s="22"/>
      <c r="H179" s="25">
        <v>150</v>
      </c>
      <c r="I179" s="45">
        <f>+J179*H179</f>
        <v>300</v>
      </c>
      <c r="J179" s="28">
        <v>2</v>
      </c>
    </row>
    <row r="180" spans="3:10" ht="18">
      <c r="C180" s="27">
        <v>43373</v>
      </c>
      <c r="D180" s="22"/>
      <c r="E180" s="23">
        <v>374</v>
      </c>
      <c r="F180" s="24" t="s">
        <v>166</v>
      </c>
      <c r="G180" s="22"/>
      <c r="H180" s="25">
        <v>550</v>
      </c>
      <c r="I180" s="45">
        <f>+J180*H180</f>
        <v>3300</v>
      </c>
      <c r="J180" s="28">
        <v>6</v>
      </c>
    </row>
    <row r="181" spans="3:10" ht="18">
      <c r="C181" s="27">
        <v>43373</v>
      </c>
      <c r="D181" s="22"/>
      <c r="E181" s="23">
        <v>5899</v>
      </c>
      <c r="F181" s="24" t="s">
        <v>167</v>
      </c>
      <c r="G181" s="22"/>
      <c r="H181" s="25">
        <v>125</v>
      </c>
      <c r="I181" s="45">
        <f>+J181*H181</f>
        <v>250</v>
      </c>
      <c r="J181" s="28">
        <v>2</v>
      </c>
    </row>
    <row r="182" spans="3:10" ht="18">
      <c r="C182" s="27">
        <v>43373</v>
      </c>
      <c r="D182" s="22"/>
      <c r="E182" s="23">
        <v>6336</v>
      </c>
      <c r="F182" s="24" t="s">
        <v>168</v>
      </c>
      <c r="G182" s="22"/>
      <c r="H182" s="26">
        <v>1700</v>
      </c>
      <c r="I182" s="45">
        <f>+J182*H182</f>
        <v>8500</v>
      </c>
      <c r="J182" s="28">
        <v>5</v>
      </c>
    </row>
    <row r="183" spans="3:10" ht="18">
      <c r="C183" s="27">
        <v>43373</v>
      </c>
      <c r="D183" s="22"/>
      <c r="E183" s="23">
        <v>5249</v>
      </c>
      <c r="F183" s="24" t="s">
        <v>169</v>
      </c>
      <c r="G183" s="22"/>
      <c r="H183" s="26">
        <v>1550</v>
      </c>
      <c r="I183" s="45">
        <f>+J183*H183</f>
        <v>12400</v>
      </c>
      <c r="J183" s="28">
        <v>8</v>
      </c>
    </row>
    <row r="184" spans="3:10" ht="18">
      <c r="C184" s="27">
        <v>43373</v>
      </c>
      <c r="D184" s="22"/>
      <c r="E184" s="23">
        <v>5513</v>
      </c>
      <c r="F184" s="24" t="s">
        <v>170</v>
      </c>
      <c r="G184" s="22"/>
      <c r="H184" s="25">
        <v>370</v>
      </c>
      <c r="I184" s="45">
        <f>+J184*H184</f>
        <v>2960</v>
      </c>
      <c r="J184" s="28">
        <v>8</v>
      </c>
    </row>
    <row r="185" spans="3:10" ht="18">
      <c r="C185" s="27">
        <v>43373</v>
      </c>
      <c r="D185" s="22"/>
      <c r="E185" s="23">
        <v>6090</v>
      </c>
      <c r="F185" s="24" t="s">
        <v>171</v>
      </c>
      <c r="G185" s="22"/>
      <c r="H185" s="25">
        <v>435</v>
      </c>
      <c r="I185" s="45">
        <f>+J185*H185</f>
        <v>1740</v>
      </c>
      <c r="J185" s="28">
        <v>4</v>
      </c>
    </row>
    <row r="186" spans="3:10" ht="18">
      <c r="C186" s="27">
        <v>43373</v>
      </c>
      <c r="D186" s="22"/>
      <c r="E186" s="23">
        <v>4086</v>
      </c>
      <c r="F186" s="24" t="s">
        <v>172</v>
      </c>
      <c r="G186" s="22"/>
      <c r="H186" s="25">
        <v>20.29</v>
      </c>
      <c r="I186" s="45">
        <f>+J186*H186</f>
        <v>710.15</v>
      </c>
      <c r="J186" s="28">
        <v>35</v>
      </c>
    </row>
    <row r="187" spans="3:10" ht="18">
      <c r="C187" s="27">
        <v>43373</v>
      </c>
      <c r="D187" s="22"/>
      <c r="E187" s="23">
        <v>6093</v>
      </c>
      <c r="F187" s="24" t="s">
        <v>173</v>
      </c>
      <c r="G187" s="22"/>
      <c r="H187" s="26">
        <v>3500</v>
      </c>
      <c r="I187" s="45">
        <f>+J187*H187</f>
        <v>7000</v>
      </c>
      <c r="J187" s="28">
        <v>2</v>
      </c>
    </row>
    <row r="188" spans="3:10" ht="18">
      <c r="C188" s="27">
        <v>43373</v>
      </c>
      <c r="D188" s="22"/>
      <c r="E188" s="23">
        <v>378</v>
      </c>
      <c r="F188" s="24" t="s">
        <v>174</v>
      </c>
      <c r="G188" s="22"/>
      <c r="H188" s="25">
        <v>19</v>
      </c>
      <c r="I188" s="45">
        <f>+J188*H188</f>
        <v>19</v>
      </c>
      <c r="J188" s="28">
        <v>1</v>
      </c>
    </row>
    <row r="189" spans="3:10" ht="18">
      <c r="C189" s="27">
        <v>43373</v>
      </c>
      <c r="D189" s="22"/>
      <c r="E189" s="23">
        <v>1051</v>
      </c>
      <c r="F189" s="24" t="s">
        <v>175</v>
      </c>
      <c r="G189" s="22"/>
      <c r="H189" s="25">
        <v>9</v>
      </c>
      <c r="I189" s="45">
        <f>+J189*H189</f>
        <v>351</v>
      </c>
      <c r="J189" s="28">
        <v>39</v>
      </c>
    </row>
    <row r="190" spans="3:10" ht="18">
      <c r="C190" s="27">
        <v>43373</v>
      </c>
      <c r="D190" s="22"/>
      <c r="E190" s="23">
        <v>1251</v>
      </c>
      <c r="F190" s="24" t="s">
        <v>176</v>
      </c>
      <c r="G190" s="22"/>
      <c r="H190" s="25">
        <v>1.5</v>
      </c>
      <c r="I190" s="45">
        <f>+J190*H190</f>
        <v>55.5</v>
      </c>
      <c r="J190" s="28">
        <v>37</v>
      </c>
    </row>
    <row r="191" spans="3:10" ht="18">
      <c r="C191" s="27">
        <v>43373</v>
      </c>
      <c r="D191" s="22"/>
      <c r="E191" s="23">
        <v>2169</v>
      </c>
      <c r="F191" s="24" t="s">
        <v>177</v>
      </c>
      <c r="G191" s="22"/>
      <c r="H191" s="25">
        <v>20</v>
      </c>
      <c r="I191" s="45">
        <f>+J191*H191</f>
        <v>40</v>
      </c>
      <c r="J191" s="28">
        <v>2</v>
      </c>
    </row>
    <row r="192" spans="3:10" ht="18">
      <c r="C192" s="27">
        <v>43373</v>
      </c>
      <c r="D192" s="22"/>
      <c r="E192" s="23">
        <v>5032</v>
      </c>
      <c r="F192" s="24" t="s">
        <v>178</v>
      </c>
      <c r="G192" s="22"/>
      <c r="H192" s="25">
        <v>11</v>
      </c>
      <c r="I192" s="45">
        <f>+J192*H192</f>
        <v>110</v>
      </c>
      <c r="J192" s="28">
        <v>10</v>
      </c>
    </row>
    <row r="193" spans="3:10" ht="18">
      <c r="C193" s="27">
        <v>43373</v>
      </c>
      <c r="D193" s="22"/>
      <c r="E193" s="23">
        <v>647</v>
      </c>
      <c r="F193" s="24" t="s">
        <v>179</v>
      </c>
      <c r="G193" s="22"/>
      <c r="H193" s="25">
        <v>3.1</v>
      </c>
      <c r="I193" s="45">
        <f>+J193*H193</f>
        <v>86.8</v>
      </c>
      <c r="J193" s="28">
        <v>28</v>
      </c>
    </row>
    <row r="194" spans="3:10" ht="18">
      <c r="C194" s="27">
        <v>43373</v>
      </c>
      <c r="D194" s="22"/>
      <c r="E194" s="23">
        <v>5801</v>
      </c>
      <c r="F194" s="24" t="s">
        <v>180</v>
      </c>
      <c r="G194" s="22"/>
      <c r="H194" s="25">
        <v>6</v>
      </c>
      <c r="I194" s="45">
        <f>+J194*H194</f>
        <v>180</v>
      </c>
      <c r="J194" s="28">
        <v>30</v>
      </c>
    </row>
    <row r="195" spans="3:10" ht="18">
      <c r="C195" s="27">
        <v>43373</v>
      </c>
      <c r="D195" s="22"/>
      <c r="E195" s="23">
        <v>6177</v>
      </c>
      <c r="F195" s="24" t="s">
        <v>181</v>
      </c>
      <c r="G195" s="22"/>
      <c r="H195" s="25">
        <v>77.41</v>
      </c>
      <c r="I195" s="45">
        <f>+J195*H195</f>
        <v>27557.96</v>
      </c>
      <c r="J195" s="28">
        <v>356</v>
      </c>
    </row>
    <row r="196" spans="3:10" ht="18">
      <c r="C196" s="27">
        <v>43373</v>
      </c>
      <c r="D196" s="22"/>
      <c r="E196" s="23">
        <v>5740</v>
      </c>
      <c r="F196" s="24" t="s">
        <v>182</v>
      </c>
      <c r="G196" s="22"/>
      <c r="H196" s="25">
        <v>15.42</v>
      </c>
      <c r="I196" s="45">
        <f>+J196*H196</f>
        <v>154.2</v>
      </c>
      <c r="J196" s="28">
        <v>10</v>
      </c>
    </row>
    <row r="197" spans="3:10" ht="18">
      <c r="C197" s="27">
        <v>43373</v>
      </c>
      <c r="D197" s="22"/>
      <c r="E197" s="23">
        <v>722</v>
      </c>
      <c r="F197" s="24" t="s">
        <v>183</v>
      </c>
      <c r="G197" s="22"/>
      <c r="H197" s="25">
        <v>145</v>
      </c>
      <c r="I197" s="45">
        <f>+J197*H197</f>
        <v>580</v>
      </c>
      <c r="J197" s="28">
        <v>4</v>
      </c>
    </row>
    <row r="198" spans="3:10" ht="18">
      <c r="C198" s="27">
        <v>43373</v>
      </c>
      <c r="D198" s="22"/>
      <c r="E198" s="23">
        <v>4099</v>
      </c>
      <c r="F198" s="24" t="s">
        <v>184</v>
      </c>
      <c r="G198" s="22"/>
      <c r="H198" s="25">
        <v>319.14</v>
      </c>
      <c r="I198" s="45">
        <f>+J198*H198</f>
        <v>5425.38</v>
      </c>
      <c r="J198" s="28">
        <v>17</v>
      </c>
    </row>
    <row r="199" spans="3:10" ht="18">
      <c r="C199" s="27">
        <v>43373</v>
      </c>
      <c r="D199" s="22"/>
      <c r="E199" s="23">
        <v>1901</v>
      </c>
      <c r="F199" s="24" t="s">
        <v>185</v>
      </c>
      <c r="G199" s="22"/>
      <c r="H199" s="25">
        <v>593</v>
      </c>
      <c r="I199" s="45">
        <f>+J199*H199</f>
        <v>3558</v>
      </c>
      <c r="J199" s="28">
        <v>6</v>
      </c>
    </row>
    <row r="200" spans="3:10" ht="18">
      <c r="C200" s="27">
        <v>43373</v>
      </c>
      <c r="D200" s="22"/>
      <c r="E200" s="23">
        <v>3134</v>
      </c>
      <c r="F200" s="24" t="s">
        <v>186</v>
      </c>
      <c r="G200" s="22"/>
      <c r="H200" s="25">
        <v>250</v>
      </c>
      <c r="I200" s="45">
        <f>+J200*H200</f>
        <v>250</v>
      </c>
      <c r="J200" s="28">
        <v>1</v>
      </c>
    </row>
    <row r="201" spans="3:10" ht="18">
      <c r="C201" s="27">
        <v>43373</v>
      </c>
      <c r="D201" s="22"/>
      <c r="E201" s="23">
        <v>4979</v>
      </c>
      <c r="F201" s="24" t="s">
        <v>187</v>
      </c>
      <c r="G201" s="22"/>
      <c r="H201" s="25">
        <v>220</v>
      </c>
      <c r="I201" s="45">
        <f>+J201*H201</f>
        <v>220</v>
      </c>
      <c r="J201" s="28">
        <v>1</v>
      </c>
    </row>
    <row r="202" spans="3:10" ht="18">
      <c r="C202" s="27">
        <v>43373</v>
      </c>
      <c r="D202" s="22"/>
      <c r="E202" s="23">
        <v>3749</v>
      </c>
      <c r="F202" s="24" t="s">
        <v>188</v>
      </c>
      <c r="G202" s="22"/>
      <c r="H202" s="25">
        <v>75</v>
      </c>
      <c r="I202" s="45">
        <f>+J202*H202</f>
        <v>300</v>
      </c>
      <c r="J202" s="28">
        <v>4</v>
      </c>
    </row>
    <row r="203" spans="3:10" ht="18">
      <c r="C203" s="27">
        <v>43373</v>
      </c>
      <c r="D203" s="22"/>
      <c r="E203" s="23">
        <v>3319</v>
      </c>
      <c r="F203" s="24" t="s">
        <v>189</v>
      </c>
      <c r="G203" s="22"/>
      <c r="H203" s="25">
        <v>545</v>
      </c>
      <c r="I203" s="45">
        <f>+J203*H203</f>
        <v>1090</v>
      </c>
      <c r="J203" s="28">
        <v>2</v>
      </c>
    </row>
    <row r="204" spans="3:10" ht="18">
      <c r="C204" s="27">
        <v>43373</v>
      </c>
      <c r="D204" s="22"/>
      <c r="E204" s="23">
        <v>4832</v>
      </c>
      <c r="F204" s="24" t="s">
        <v>190</v>
      </c>
      <c r="G204" s="22"/>
      <c r="H204" s="25">
        <v>245</v>
      </c>
      <c r="I204" s="45">
        <f>+J204*H204</f>
        <v>245</v>
      </c>
      <c r="J204" s="28">
        <v>1</v>
      </c>
    </row>
    <row r="205" spans="3:10" ht="18">
      <c r="C205" s="27">
        <v>43373</v>
      </c>
      <c r="D205" s="22"/>
      <c r="E205" s="23">
        <v>4833</v>
      </c>
      <c r="F205" s="24" t="s">
        <v>191</v>
      </c>
      <c r="G205" s="22"/>
      <c r="H205" s="25">
        <v>150</v>
      </c>
      <c r="I205" s="45">
        <f>+J205*H205</f>
        <v>1050</v>
      </c>
      <c r="J205" s="28">
        <v>7</v>
      </c>
    </row>
    <row r="206" spans="3:10" ht="18">
      <c r="C206" s="27">
        <v>43373</v>
      </c>
      <c r="D206" s="22"/>
      <c r="E206" s="23">
        <v>4039</v>
      </c>
      <c r="F206" s="24" t="s">
        <v>192</v>
      </c>
      <c r="G206" s="22"/>
      <c r="H206" s="26">
        <v>2580</v>
      </c>
      <c r="I206" s="45">
        <f>+J206*H206</f>
        <v>2580</v>
      </c>
      <c r="J206" s="28">
        <v>1</v>
      </c>
    </row>
    <row r="207" spans="3:10" ht="18">
      <c r="C207" s="27">
        <v>43373</v>
      </c>
      <c r="D207" s="22"/>
      <c r="E207" s="23">
        <v>5127</v>
      </c>
      <c r="F207" s="24" t="s">
        <v>193</v>
      </c>
      <c r="G207" s="22"/>
      <c r="H207" s="25">
        <v>250</v>
      </c>
      <c r="I207" s="45">
        <f>+J207*H207</f>
        <v>500</v>
      </c>
      <c r="J207" s="28">
        <v>2</v>
      </c>
    </row>
    <row r="208" spans="3:10" ht="18">
      <c r="C208" s="27">
        <v>43373</v>
      </c>
      <c r="D208" s="22"/>
      <c r="E208" s="23">
        <v>3616</v>
      </c>
      <c r="F208" s="24" t="s">
        <v>194</v>
      </c>
      <c r="G208" s="22"/>
      <c r="H208" s="25">
        <v>83</v>
      </c>
      <c r="I208" s="45">
        <f>+J208*H208</f>
        <v>249</v>
      </c>
      <c r="J208" s="28">
        <v>3</v>
      </c>
    </row>
    <row r="209" spans="3:10" ht="18">
      <c r="C209" s="27">
        <v>43373</v>
      </c>
      <c r="D209" s="22"/>
      <c r="E209" s="23">
        <v>3617</v>
      </c>
      <c r="F209" s="24" t="s">
        <v>195</v>
      </c>
      <c r="G209" s="22"/>
      <c r="H209" s="25">
        <v>96.4</v>
      </c>
      <c r="I209" s="45">
        <f>+J209*H209</f>
        <v>1638.8000000000002</v>
      </c>
      <c r="J209" s="28">
        <v>17</v>
      </c>
    </row>
    <row r="210" spans="3:10" ht="18">
      <c r="C210" s="27">
        <v>43373</v>
      </c>
      <c r="D210" s="22"/>
      <c r="E210" s="23">
        <v>1545</v>
      </c>
      <c r="F210" s="24" t="s">
        <v>196</v>
      </c>
      <c r="G210" s="22"/>
      <c r="H210" s="26">
        <v>3480</v>
      </c>
      <c r="I210" s="45">
        <f>+J210*H210</f>
        <v>3480</v>
      </c>
      <c r="J210" s="28">
        <v>1</v>
      </c>
    </row>
    <row r="211" spans="3:10" ht="18">
      <c r="C211" s="27">
        <v>43373</v>
      </c>
      <c r="D211" s="22"/>
      <c r="E211" s="23">
        <v>3368</v>
      </c>
      <c r="F211" s="24" t="s">
        <v>197</v>
      </c>
      <c r="G211" s="22"/>
      <c r="H211" s="26">
        <v>5906.44</v>
      </c>
      <c r="I211" s="45">
        <f>+J211*H211</f>
        <v>17719.32</v>
      </c>
      <c r="J211" s="28">
        <v>3</v>
      </c>
    </row>
    <row r="212" spans="3:10" ht="18">
      <c r="C212" s="27">
        <v>43373</v>
      </c>
      <c r="D212" s="22"/>
      <c r="E212" s="23">
        <v>6309</v>
      </c>
      <c r="F212" s="24" t="s">
        <v>198</v>
      </c>
      <c r="G212" s="22"/>
      <c r="H212" s="25">
        <v>338.13</v>
      </c>
      <c r="I212" s="45">
        <f>+J212*H212</f>
        <v>676.26</v>
      </c>
      <c r="J212" s="28">
        <v>2</v>
      </c>
    </row>
    <row r="213" spans="3:10" ht="18">
      <c r="C213" s="27">
        <v>43373</v>
      </c>
      <c r="D213" s="22"/>
      <c r="E213" s="23">
        <v>4009</v>
      </c>
      <c r="F213" s="24" t="s">
        <v>199</v>
      </c>
      <c r="G213" s="22"/>
      <c r="H213" s="25">
        <v>312.5</v>
      </c>
      <c r="I213" s="45">
        <f>+J213*H213</f>
        <v>34375</v>
      </c>
      <c r="J213" s="28">
        <v>110</v>
      </c>
    </row>
    <row r="214" spans="3:10" ht="18">
      <c r="C214" s="27">
        <v>43373</v>
      </c>
      <c r="D214" s="22"/>
      <c r="E214" s="23">
        <v>385</v>
      </c>
      <c r="F214" s="24" t="s">
        <v>200</v>
      </c>
      <c r="G214" s="22"/>
      <c r="H214" s="25">
        <v>32</v>
      </c>
      <c r="I214" s="45">
        <f>+J214*H214</f>
        <v>15360</v>
      </c>
      <c r="J214" s="28">
        <v>480</v>
      </c>
    </row>
    <row r="215" spans="3:10" ht="18">
      <c r="C215" s="27">
        <v>43373</v>
      </c>
      <c r="D215" s="22"/>
      <c r="E215" s="23">
        <v>6176</v>
      </c>
      <c r="F215" s="24" t="s">
        <v>201</v>
      </c>
      <c r="G215" s="22"/>
      <c r="H215" s="25">
        <v>105.6</v>
      </c>
      <c r="I215" s="45">
        <f>+J215*H215</f>
        <v>40444.799999999996</v>
      </c>
      <c r="J215" s="28">
        <v>383</v>
      </c>
    </row>
    <row r="216" spans="3:10" ht="18">
      <c r="C216" s="27">
        <v>43373</v>
      </c>
      <c r="D216" s="22"/>
      <c r="E216" s="23">
        <v>6050</v>
      </c>
      <c r="F216" s="24" t="s">
        <v>202</v>
      </c>
      <c r="G216" s="22"/>
      <c r="H216" s="25">
        <v>98.5</v>
      </c>
      <c r="I216" s="45">
        <f>+J216*H216</f>
        <v>985</v>
      </c>
      <c r="J216" s="28">
        <v>10</v>
      </c>
    </row>
    <row r="217" spans="3:10" ht="18">
      <c r="C217" s="27">
        <v>43373</v>
      </c>
      <c r="D217" s="22"/>
      <c r="E217" s="23">
        <v>4644</v>
      </c>
      <c r="F217" s="24" t="s">
        <v>203</v>
      </c>
      <c r="G217" s="22"/>
      <c r="H217" s="25">
        <v>163.64</v>
      </c>
      <c r="I217" s="45">
        <f>+J217*H217</f>
        <v>1963.6799999999998</v>
      </c>
      <c r="J217" s="28">
        <v>12</v>
      </c>
    </row>
    <row r="218" spans="3:10" ht="18">
      <c r="C218" s="27">
        <v>43373</v>
      </c>
      <c r="D218" s="22"/>
      <c r="E218" s="23">
        <v>5994</v>
      </c>
      <c r="F218" s="24" t="s">
        <v>204</v>
      </c>
      <c r="G218" s="22"/>
      <c r="H218" s="25">
        <v>380</v>
      </c>
      <c r="I218" s="45">
        <f>+J218*H218</f>
        <v>1900</v>
      </c>
      <c r="J218" s="28">
        <v>5</v>
      </c>
    </row>
    <row r="219" spans="3:10" ht="18">
      <c r="C219" s="27">
        <v>43373</v>
      </c>
      <c r="D219" s="22"/>
      <c r="E219" s="23">
        <v>4069</v>
      </c>
      <c r="F219" s="24" t="s">
        <v>205</v>
      </c>
      <c r="G219" s="22"/>
      <c r="H219" s="25">
        <v>106.05</v>
      </c>
      <c r="I219" s="45">
        <f>+J219*H219</f>
        <v>106.05</v>
      </c>
      <c r="J219" s="28">
        <v>1</v>
      </c>
    </row>
    <row r="220" spans="3:10" ht="18">
      <c r="C220" s="27">
        <v>43373</v>
      </c>
      <c r="D220" s="22"/>
      <c r="E220" s="23">
        <v>5264</v>
      </c>
      <c r="F220" s="24" t="s">
        <v>206</v>
      </c>
      <c r="G220" s="22"/>
      <c r="H220" s="25">
        <v>320.29</v>
      </c>
      <c r="I220" s="45">
        <f>+J220*H220</f>
        <v>320.29</v>
      </c>
      <c r="J220" s="28">
        <v>1</v>
      </c>
    </row>
    <row r="221" spans="3:10" ht="18">
      <c r="C221" s="27">
        <v>43373</v>
      </c>
      <c r="D221" s="22"/>
      <c r="E221" s="23">
        <v>5263</v>
      </c>
      <c r="F221" s="24" t="s">
        <v>207</v>
      </c>
      <c r="G221" s="22"/>
      <c r="H221" s="25">
        <v>186.28</v>
      </c>
      <c r="I221" s="45">
        <f>+J221*H221</f>
        <v>186.28</v>
      </c>
      <c r="J221" s="28">
        <v>1</v>
      </c>
    </row>
    <row r="222" spans="3:10" ht="18">
      <c r="C222" s="27">
        <v>43373</v>
      </c>
      <c r="D222" s="22"/>
      <c r="E222" s="23">
        <v>5262</v>
      </c>
      <c r="F222" s="24" t="s">
        <v>208</v>
      </c>
      <c r="G222" s="22"/>
      <c r="H222" s="25">
        <v>153.3</v>
      </c>
      <c r="I222" s="45">
        <f>+J222*H222</f>
        <v>153.3</v>
      </c>
      <c r="J222" s="28">
        <v>1</v>
      </c>
    </row>
    <row r="223" spans="3:10" ht="18">
      <c r="C223" s="27">
        <v>43373</v>
      </c>
      <c r="D223" s="22"/>
      <c r="E223" s="23">
        <v>5947</v>
      </c>
      <c r="F223" s="24" t="s">
        <v>209</v>
      </c>
      <c r="G223" s="22"/>
      <c r="H223" s="25">
        <v>17.85</v>
      </c>
      <c r="I223" s="45">
        <f>+J223*H223</f>
        <v>1785.0000000000002</v>
      </c>
      <c r="J223" s="28">
        <v>100</v>
      </c>
    </row>
    <row r="224" spans="3:10" ht="18">
      <c r="C224" s="27">
        <v>43373</v>
      </c>
      <c r="D224" s="22"/>
      <c r="E224" s="23">
        <v>5948</v>
      </c>
      <c r="F224" s="24" t="s">
        <v>210</v>
      </c>
      <c r="G224" s="22"/>
      <c r="H224" s="25">
        <v>17.85</v>
      </c>
      <c r="I224" s="45">
        <f>+J224*H224</f>
        <v>892.5000000000001</v>
      </c>
      <c r="J224" s="28">
        <v>50</v>
      </c>
    </row>
    <row r="225" spans="3:10" ht="18">
      <c r="C225" s="27">
        <v>43373</v>
      </c>
      <c r="D225" s="22"/>
      <c r="E225" s="23">
        <v>1268</v>
      </c>
      <c r="F225" s="24" t="s">
        <v>211</v>
      </c>
      <c r="G225" s="22"/>
      <c r="H225" s="25">
        <v>352</v>
      </c>
      <c r="I225" s="45">
        <f>+J225*H225</f>
        <v>704</v>
      </c>
      <c r="J225" s="28">
        <v>2</v>
      </c>
    </row>
    <row r="226" spans="3:10" ht="18">
      <c r="C226" s="27">
        <v>43373</v>
      </c>
      <c r="D226" s="22"/>
      <c r="E226" s="23">
        <v>4608</v>
      </c>
      <c r="F226" s="24" t="s">
        <v>212</v>
      </c>
      <c r="G226" s="22"/>
      <c r="H226" s="25">
        <v>826.01</v>
      </c>
      <c r="I226" s="45">
        <f>+J226*H226</f>
        <v>826.01</v>
      </c>
      <c r="J226" s="28">
        <v>1</v>
      </c>
    </row>
    <row r="227" spans="3:10" ht="18">
      <c r="C227" s="27">
        <v>43373</v>
      </c>
      <c r="D227" s="22"/>
      <c r="E227" s="23">
        <v>4176</v>
      </c>
      <c r="F227" s="24" t="s">
        <v>213</v>
      </c>
      <c r="G227" s="22"/>
      <c r="H227" s="25">
        <v>940</v>
      </c>
      <c r="I227" s="45">
        <f>+J227*H227</f>
        <v>2820</v>
      </c>
      <c r="J227" s="28">
        <v>3</v>
      </c>
    </row>
    <row r="228" spans="3:10" ht="18">
      <c r="C228" s="27">
        <v>43373</v>
      </c>
      <c r="D228" s="22"/>
      <c r="E228" s="23">
        <v>395</v>
      </c>
      <c r="F228" s="24" t="s">
        <v>214</v>
      </c>
      <c r="G228" s="22"/>
      <c r="H228" s="25">
        <v>17</v>
      </c>
      <c r="I228" s="45">
        <f>+J228*H228</f>
        <v>391</v>
      </c>
      <c r="J228" s="28">
        <v>23</v>
      </c>
    </row>
    <row r="229" spans="3:10" ht="18">
      <c r="C229" s="27">
        <v>43373</v>
      </c>
      <c r="D229" s="22"/>
      <c r="E229" s="23">
        <v>4598</v>
      </c>
      <c r="F229" s="24" t="s">
        <v>215</v>
      </c>
      <c r="G229" s="22"/>
      <c r="H229" s="26">
        <v>2300</v>
      </c>
      <c r="I229" s="45">
        <f>+J229*H229</f>
        <v>6900</v>
      </c>
      <c r="J229" s="28">
        <v>3</v>
      </c>
    </row>
    <row r="230" spans="3:10" ht="18">
      <c r="C230" s="27">
        <v>43373</v>
      </c>
      <c r="D230" s="22"/>
      <c r="E230" s="23">
        <v>4488</v>
      </c>
      <c r="F230" s="24" t="s">
        <v>216</v>
      </c>
      <c r="G230" s="22"/>
      <c r="H230" s="25">
        <v>300</v>
      </c>
      <c r="I230" s="45">
        <f>+J230*H230</f>
        <v>900</v>
      </c>
      <c r="J230" s="28">
        <v>3</v>
      </c>
    </row>
    <row r="231" spans="3:10" ht="18">
      <c r="C231" s="27">
        <v>43373</v>
      </c>
      <c r="D231" s="22"/>
      <c r="E231" s="23">
        <v>3741</v>
      </c>
      <c r="F231" s="24" t="s">
        <v>217</v>
      </c>
      <c r="G231" s="22"/>
      <c r="H231" s="25">
        <v>150</v>
      </c>
      <c r="I231" s="45">
        <f>+J231*H231</f>
        <v>450</v>
      </c>
      <c r="J231" s="28">
        <v>3</v>
      </c>
    </row>
    <row r="232" spans="3:10" ht="18">
      <c r="C232" s="27">
        <v>43373</v>
      </c>
      <c r="D232" s="22"/>
      <c r="E232" s="23">
        <v>6254</v>
      </c>
      <c r="F232" s="24" t="s">
        <v>218</v>
      </c>
      <c r="G232" s="22"/>
      <c r="H232" s="25">
        <v>38.14</v>
      </c>
      <c r="I232" s="45">
        <f>+J232*H232</f>
        <v>305.12</v>
      </c>
      <c r="J232" s="28">
        <v>8</v>
      </c>
    </row>
    <row r="233" spans="3:10" ht="18">
      <c r="C233" s="27">
        <v>43373</v>
      </c>
      <c r="D233" s="22"/>
      <c r="E233" s="23">
        <v>6256</v>
      </c>
      <c r="F233" s="24" t="s">
        <v>219</v>
      </c>
      <c r="G233" s="22"/>
      <c r="H233" s="25">
        <v>412.71</v>
      </c>
      <c r="I233" s="45">
        <f>+J233*H233</f>
        <v>4127.099999999999</v>
      </c>
      <c r="J233" s="28">
        <v>10</v>
      </c>
    </row>
    <row r="234" spans="3:10" ht="18">
      <c r="C234" s="27">
        <v>43373</v>
      </c>
      <c r="D234" s="22"/>
      <c r="E234" s="23">
        <v>5384</v>
      </c>
      <c r="F234" s="24" t="s">
        <v>220</v>
      </c>
      <c r="G234" s="22"/>
      <c r="H234" s="25">
        <v>195</v>
      </c>
      <c r="I234" s="45">
        <f>+J234*H234</f>
        <v>390</v>
      </c>
      <c r="J234" s="28">
        <v>2</v>
      </c>
    </row>
    <row r="235" spans="3:10" ht="18">
      <c r="C235" s="27">
        <v>43373</v>
      </c>
      <c r="D235" s="22"/>
      <c r="E235" s="23">
        <v>3194</v>
      </c>
      <c r="F235" s="24" t="s">
        <v>221</v>
      </c>
      <c r="G235" s="22"/>
      <c r="H235" s="25">
        <v>70</v>
      </c>
      <c r="I235" s="45">
        <f>+J235*H235</f>
        <v>420</v>
      </c>
      <c r="J235" s="28">
        <v>6</v>
      </c>
    </row>
    <row r="236" spans="3:10" ht="18">
      <c r="C236" s="27">
        <v>43373</v>
      </c>
      <c r="D236" s="22"/>
      <c r="E236" s="23">
        <v>6165</v>
      </c>
      <c r="F236" s="24" t="s">
        <v>222</v>
      </c>
      <c r="G236" s="22"/>
      <c r="H236" s="25">
        <v>950</v>
      </c>
      <c r="I236" s="45">
        <f>+J236*H236</f>
        <v>3800</v>
      </c>
      <c r="J236" s="28">
        <v>4</v>
      </c>
    </row>
    <row r="237" spans="3:10" ht="18">
      <c r="C237" s="27">
        <v>43373</v>
      </c>
      <c r="D237" s="22"/>
      <c r="E237" s="23">
        <v>802</v>
      </c>
      <c r="F237" s="24" t="s">
        <v>223</v>
      </c>
      <c r="G237" s="22"/>
      <c r="H237" s="25">
        <v>99.44</v>
      </c>
      <c r="I237" s="45">
        <f>+J237*H237</f>
        <v>6563.04</v>
      </c>
      <c r="J237" s="28">
        <v>66</v>
      </c>
    </row>
    <row r="238" spans="3:10" ht="18">
      <c r="C238" s="27">
        <v>43373</v>
      </c>
      <c r="D238" s="22"/>
      <c r="E238" s="23">
        <v>397</v>
      </c>
      <c r="F238" s="24" t="s">
        <v>224</v>
      </c>
      <c r="G238" s="22"/>
      <c r="H238" s="25">
        <v>1.89</v>
      </c>
      <c r="I238" s="45">
        <f>+J238*H238</f>
        <v>2850.12</v>
      </c>
      <c r="J238" s="29">
        <v>1508</v>
      </c>
    </row>
    <row r="239" spans="3:10" ht="18">
      <c r="C239" s="27">
        <v>43373</v>
      </c>
      <c r="D239" s="22"/>
      <c r="E239" s="23">
        <v>4966</v>
      </c>
      <c r="F239" s="24" t="s">
        <v>225</v>
      </c>
      <c r="G239" s="22"/>
      <c r="H239" s="25">
        <v>235</v>
      </c>
      <c r="I239" s="45">
        <f>+J239*H239</f>
        <v>2350</v>
      </c>
      <c r="J239" s="28">
        <v>10</v>
      </c>
    </row>
    <row r="240" spans="3:10" ht="18">
      <c r="C240" s="27">
        <v>43373</v>
      </c>
      <c r="D240" s="22"/>
      <c r="E240" s="23">
        <v>3419</v>
      </c>
      <c r="F240" s="24" t="s">
        <v>226</v>
      </c>
      <c r="G240" s="22"/>
      <c r="H240" s="25">
        <v>3.35</v>
      </c>
      <c r="I240" s="45">
        <f>+J240*H240</f>
        <v>1340</v>
      </c>
      <c r="J240" s="28">
        <v>400</v>
      </c>
    </row>
    <row r="241" spans="3:10" ht="18">
      <c r="C241" s="27">
        <v>43373</v>
      </c>
      <c r="D241" s="22"/>
      <c r="E241" s="23">
        <v>3418</v>
      </c>
      <c r="F241" s="24" t="s">
        <v>227</v>
      </c>
      <c r="G241" s="22"/>
      <c r="H241" s="25">
        <v>4.65</v>
      </c>
      <c r="I241" s="45">
        <f>+J241*H241</f>
        <v>1860.0000000000002</v>
      </c>
      <c r="J241" s="28">
        <v>400</v>
      </c>
    </row>
    <row r="242" spans="3:10" ht="18">
      <c r="C242" s="27">
        <v>43373</v>
      </c>
      <c r="D242" s="22"/>
      <c r="E242" s="23">
        <v>4026</v>
      </c>
      <c r="F242" s="24" t="s">
        <v>228</v>
      </c>
      <c r="G242" s="22"/>
      <c r="H242" s="25">
        <v>6.15</v>
      </c>
      <c r="I242" s="45">
        <f>+J242*H242</f>
        <v>3400.9500000000003</v>
      </c>
      <c r="J242" s="28">
        <v>553</v>
      </c>
    </row>
    <row r="243" spans="3:10" ht="18">
      <c r="C243" s="27">
        <v>43373</v>
      </c>
      <c r="D243" s="22"/>
      <c r="E243" s="23">
        <v>6258</v>
      </c>
      <c r="F243" s="24" t="s">
        <v>229</v>
      </c>
      <c r="G243" s="22"/>
      <c r="H243" s="25">
        <v>457.63</v>
      </c>
      <c r="I243" s="45">
        <f>+J243*H243</f>
        <v>4118.67</v>
      </c>
      <c r="J243" s="28">
        <v>9</v>
      </c>
    </row>
    <row r="244" spans="3:10" ht="18">
      <c r="C244" s="27">
        <v>43373</v>
      </c>
      <c r="D244" s="22"/>
      <c r="E244" s="23">
        <v>5693</v>
      </c>
      <c r="F244" s="24" t="s">
        <v>230</v>
      </c>
      <c r="G244" s="22"/>
      <c r="H244" s="25">
        <v>750</v>
      </c>
      <c r="I244" s="45">
        <f>+J244*H244</f>
        <v>750</v>
      </c>
      <c r="J244" s="28">
        <v>1</v>
      </c>
    </row>
    <row r="245" spans="3:10" ht="18">
      <c r="C245" s="27">
        <v>43373</v>
      </c>
      <c r="D245" s="22"/>
      <c r="E245" s="23">
        <v>5895</v>
      </c>
      <c r="F245" s="24" t="s">
        <v>231</v>
      </c>
      <c r="G245" s="22"/>
      <c r="H245" s="25">
        <v>950</v>
      </c>
      <c r="I245" s="45">
        <f>+J245*H245</f>
        <v>3800</v>
      </c>
      <c r="J245" s="28">
        <v>4</v>
      </c>
    </row>
    <row r="246" spans="3:10" ht="18">
      <c r="C246" s="27">
        <v>43373</v>
      </c>
      <c r="D246" s="22"/>
      <c r="E246" s="23">
        <v>5896</v>
      </c>
      <c r="F246" s="24" t="s">
        <v>232</v>
      </c>
      <c r="G246" s="22"/>
      <c r="H246" s="25">
        <v>680</v>
      </c>
      <c r="I246" s="45">
        <f>+J246*H246</f>
        <v>2040</v>
      </c>
      <c r="J246" s="28">
        <v>3</v>
      </c>
    </row>
    <row r="247" spans="3:10" ht="18">
      <c r="C247" s="27">
        <v>43373</v>
      </c>
      <c r="D247" s="22"/>
      <c r="E247" s="23">
        <v>4066</v>
      </c>
      <c r="F247" s="24" t="s">
        <v>233</v>
      </c>
      <c r="G247" s="22"/>
      <c r="H247" s="25">
        <v>79</v>
      </c>
      <c r="I247" s="45">
        <f>+J247*H247</f>
        <v>2054</v>
      </c>
      <c r="J247" s="28">
        <v>26</v>
      </c>
    </row>
    <row r="248" spans="3:10" ht="18">
      <c r="C248" s="27">
        <v>43373</v>
      </c>
      <c r="D248" s="22"/>
      <c r="E248" s="23">
        <v>4064</v>
      </c>
      <c r="F248" s="24" t="s">
        <v>234</v>
      </c>
      <c r="G248" s="22"/>
      <c r="H248" s="25">
        <v>124.68</v>
      </c>
      <c r="I248" s="45">
        <f>+J248*H248</f>
        <v>249.36</v>
      </c>
      <c r="J248" s="28">
        <v>2</v>
      </c>
    </row>
    <row r="249" spans="3:10" ht="18">
      <c r="C249" s="27">
        <v>43373</v>
      </c>
      <c r="D249" s="22"/>
      <c r="E249" s="23">
        <v>4206</v>
      </c>
      <c r="F249" s="24" t="s">
        <v>235</v>
      </c>
      <c r="G249" s="22"/>
      <c r="H249" s="25">
        <v>488</v>
      </c>
      <c r="I249" s="45">
        <f>+J249*H249</f>
        <v>3904</v>
      </c>
      <c r="J249" s="28">
        <v>8</v>
      </c>
    </row>
    <row r="250" spans="3:10" ht="18">
      <c r="C250" s="27">
        <v>43373</v>
      </c>
      <c r="D250" s="22"/>
      <c r="E250" s="23">
        <v>402</v>
      </c>
      <c r="F250" s="24" t="s">
        <v>236</v>
      </c>
      <c r="G250" s="22"/>
      <c r="H250" s="25">
        <v>65.06</v>
      </c>
      <c r="I250" s="45">
        <f>+J250*H250</f>
        <v>65.06</v>
      </c>
      <c r="J250" s="28">
        <v>1</v>
      </c>
    </row>
    <row r="251" spans="3:10" ht="18">
      <c r="C251" s="27">
        <v>43373</v>
      </c>
      <c r="D251" s="22"/>
      <c r="E251" s="23">
        <v>3633</v>
      </c>
      <c r="F251" s="24" t="s">
        <v>237</v>
      </c>
      <c r="G251" s="22"/>
      <c r="H251" s="26">
        <v>7000</v>
      </c>
      <c r="I251" s="45">
        <f>+J251*H251</f>
        <v>28000</v>
      </c>
      <c r="J251" s="28">
        <v>4</v>
      </c>
    </row>
    <row r="252" spans="3:10" ht="18">
      <c r="C252" s="27">
        <v>43373</v>
      </c>
      <c r="D252" s="22"/>
      <c r="E252" s="23">
        <v>6168</v>
      </c>
      <c r="F252" s="24" t="s">
        <v>238</v>
      </c>
      <c r="G252" s="22"/>
      <c r="H252" s="25">
        <v>450</v>
      </c>
      <c r="I252" s="45">
        <f>+J252*H252</f>
        <v>900</v>
      </c>
      <c r="J252" s="28">
        <v>2</v>
      </c>
    </row>
    <row r="253" spans="3:10" ht="18">
      <c r="C253" s="27">
        <v>43373</v>
      </c>
      <c r="D253" s="22"/>
      <c r="E253" s="23">
        <v>5992</v>
      </c>
      <c r="F253" s="24" t="s">
        <v>239</v>
      </c>
      <c r="G253" s="22"/>
      <c r="H253" s="25">
        <v>410</v>
      </c>
      <c r="I253" s="45">
        <f>+J253*H253</f>
        <v>2870</v>
      </c>
      <c r="J253" s="28">
        <v>7</v>
      </c>
    </row>
    <row r="254" spans="3:10" ht="18">
      <c r="C254" s="27">
        <v>43373</v>
      </c>
      <c r="D254" s="22"/>
      <c r="E254" s="23">
        <v>4316</v>
      </c>
      <c r="F254" s="24" t="s">
        <v>240</v>
      </c>
      <c r="G254" s="22"/>
      <c r="H254" s="25">
        <v>350</v>
      </c>
      <c r="I254" s="45">
        <f>+J254*H254</f>
        <v>1400</v>
      </c>
      <c r="J254" s="28">
        <v>4</v>
      </c>
    </row>
    <row r="255" spans="3:10" ht="18">
      <c r="C255" s="27">
        <v>43373</v>
      </c>
      <c r="D255" s="22"/>
      <c r="E255" s="23">
        <v>4183</v>
      </c>
      <c r="F255" s="24" t="s">
        <v>241</v>
      </c>
      <c r="G255" s="22"/>
      <c r="H255" s="25">
        <v>12.96</v>
      </c>
      <c r="I255" s="45">
        <f>+J255*H255</f>
        <v>855.36</v>
      </c>
      <c r="J255" s="28">
        <v>66</v>
      </c>
    </row>
    <row r="256" spans="3:10" ht="18">
      <c r="C256" s="27">
        <v>43373</v>
      </c>
      <c r="D256" s="22"/>
      <c r="E256" s="23">
        <v>404</v>
      </c>
      <c r="F256" s="24" t="s">
        <v>242</v>
      </c>
      <c r="G256" s="22"/>
      <c r="H256" s="25">
        <v>3.69</v>
      </c>
      <c r="I256" s="45">
        <f>+J256*H256</f>
        <v>29.52</v>
      </c>
      <c r="J256" s="28">
        <v>8</v>
      </c>
    </row>
    <row r="257" spans="3:10" ht="18">
      <c r="C257" s="27">
        <v>43373</v>
      </c>
      <c r="D257" s="22"/>
      <c r="E257" s="23">
        <v>405</v>
      </c>
      <c r="F257" s="24" t="s">
        <v>243</v>
      </c>
      <c r="G257" s="22"/>
      <c r="H257" s="25">
        <v>24.35</v>
      </c>
      <c r="I257" s="45">
        <f>+J257*H257</f>
        <v>121.75</v>
      </c>
      <c r="J257" s="28">
        <v>5</v>
      </c>
    </row>
    <row r="258" spans="3:10" ht="18">
      <c r="C258" s="27">
        <v>43373</v>
      </c>
      <c r="D258" s="22"/>
      <c r="E258" s="23">
        <v>751</v>
      </c>
      <c r="F258" s="24" t="s">
        <v>244</v>
      </c>
      <c r="G258" s="22"/>
      <c r="H258" s="25">
        <v>2.45</v>
      </c>
      <c r="I258" s="45">
        <f>+J258*H258</f>
        <v>14210.000000000002</v>
      </c>
      <c r="J258" s="29">
        <v>5800</v>
      </c>
    </row>
    <row r="259" spans="3:10" ht="18">
      <c r="C259" s="27">
        <v>43373</v>
      </c>
      <c r="D259" s="22"/>
      <c r="E259" s="23">
        <v>907</v>
      </c>
      <c r="F259" s="24" t="s">
        <v>245</v>
      </c>
      <c r="G259" s="22"/>
      <c r="H259" s="25">
        <v>35</v>
      </c>
      <c r="I259" s="45">
        <f>+J259*H259</f>
        <v>1120</v>
      </c>
      <c r="J259" s="28">
        <v>32</v>
      </c>
    </row>
    <row r="260" spans="3:10" ht="18">
      <c r="C260" s="27">
        <v>43373</v>
      </c>
      <c r="D260" s="22"/>
      <c r="E260" s="23">
        <v>966</v>
      </c>
      <c r="F260" s="24" t="s">
        <v>246</v>
      </c>
      <c r="G260" s="22"/>
      <c r="H260" s="25">
        <v>206.03</v>
      </c>
      <c r="I260" s="45">
        <f>+J260*H260</f>
        <v>824.12</v>
      </c>
      <c r="J260" s="28">
        <v>4</v>
      </c>
    </row>
    <row r="261" spans="3:10" ht="18">
      <c r="C261" s="27">
        <v>43373</v>
      </c>
      <c r="D261" s="22"/>
      <c r="E261" s="23">
        <v>2104</v>
      </c>
      <c r="F261" s="24" t="s">
        <v>247</v>
      </c>
      <c r="G261" s="22"/>
      <c r="H261" s="25">
        <v>35</v>
      </c>
      <c r="I261" s="45">
        <f>+J261*H261</f>
        <v>6055</v>
      </c>
      <c r="J261" s="28">
        <v>173</v>
      </c>
    </row>
    <row r="262" spans="3:10" ht="18">
      <c r="C262" s="27">
        <v>43373</v>
      </c>
      <c r="D262" s="22"/>
      <c r="E262" s="23">
        <v>6191</v>
      </c>
      <c r="F262" s="24" t="s">
        <v>248</v>
      </c>
      <c r="G262" s="22"/>
      <c r="H262" s="25">
        <v>3.83</v>
      </c>
      <c r="I262" s="45">
        <f>+J262*H262</f>
        <v>11490</v>
      </c>
      <c r="J262" s="29">
        <v>3000</v>
      </c>
    </row>
    <row r="263" spans="3:10" ht="18">
      <c r="C263" s="27">
        <v>43373</v>
      </c>
      <c r="D263" s="22"/>
      <c r="E263" s="23">
        <v>6192</v>
      </c>
      <c r="F263" s="24" t="s">
        <v>249</v>
      </c>
      <c r="G263" s="22"/>
      <c r="H263" s="25">
        <v>3.83</v>
      </c>
      <c r="I263" s="45">
        <f>+J263*H263</f>
        <v>5745</v>
      </c>
      <c r="J263" s="29">
        <v>1500</v>
      </c>
    </row>
    <row r="264" spans="3:10" ht="18">
      <c r="C264" s="27">
        <v>43373</v>
      </c>
      <c r="D264" s="22"/>
      <c r="E264" s="23">
        <v>617</v>
      </c>
      <c r="F264" s="24" t="s">
        <v>250</v>
      </c>
      <c r="G264" s="22"/>
      <c r="H264" s="25">
        <v>3</v>
      </c>
      <c r="I264" s="45">
        <f>+J264*H264</f>
        <v>16791</v>
      </c>
      <c r="J264" s="29">
        <v>5597</v>
      </c>
    </row>
    <row r="265" spans="3:10" ht="18">
      <c r="C265" s="27">
        <v>43373</v>
      </c>
      <c r="D265" s="22"/>
      <c r="E265" s="23">
        <v>411</v>
      </c>
      <c r="F265" s="24" t="s">
        <v>251</v>
      </c>
      <c r="G265" s="22"/>
      <c r="H265" s="25">
        <v>3</v>
      </c>
      <c r="I265" s="45">
        <f>+J265*H265</f>
        <v>23685</v>
      </c>
      <c r="J265" s="29">
        <v>7895</v>
      </c>
    </row>
    <row r="266" spans="3:10" ht="18">
      <c r="C266" s="27">
        <v>43373</v>
      </c>
      <c r="D266" s="22"/>
      <c r="E266" s="23">
        <v>2548</v>
      </c>
      <c r="F266" s="24" t="s">
        <v>252</v>
      </c>
      <c r="G266" s="22"/>
      <c r="H266" s="25">
        <v>3</v>
      </c>
      <c r="I266" s="45">
        <f>+J266*H266</f>
        <v>28188</v>
      </c>
      <c r="J266" s="29">
        <v>9396</v>
      </c>
    </row>
    <row r="267" spans="3:10" ht="18">
      <c r="C267" s="27">
        <v>43373</v>
      </c>
      <c r="D267" s="22"/>
      <c r="E267" s="23">
        <v>4770</v>
      </c>
      <c r="F267" s="24" t="s">
        <v>253</v>
      </c>
      <c r="G267" s="22"/>
      <c r="H267" s="25">
        <v>650</v>
      </c>
      <c r="I267" s="45">
        <f>+J267*H267</f>
        <v>57850</v>
      </c>
      <c r="J267" s="28">
        <v>89</v>
      </c>
    </row>
    <row r="268" spans="3:10" ht="18">
      <c r="C268" s="27">
        <v>43373</v>
      </c>
      <c r="D268" s="22"/>
      <c r="E268" s="23">
        <v>6174</v>
      </c>
      <c r="F268" s="24" t="s">
        <v>254</v>
      </c>
      <c r="G268" s="22"/>
      <c r="H268" s="25">
        <v>115.16</v>
      </c>
      <c r="I268" s="45">
        <f>+J268*H268</f>
        <v>77963.31999999999</v>
      </c>
      <c r="J268" s="28">
        <v>677</v>
      </c>
    </row>
    <row r="269" spans="3:10" ht="18">
      <c r="C269" s="27">
        <v>43373</v>
      </c>
      <c r="D269" s="22"/>
      <c r="E269" s="23">
        <v>5612</v>
      </c>
      <c r="F269" s="24" t="s">
        <v>255</v>
      </c>
      <c r="G269" s="22"/>
      <c r="H269" s="25">
        <v>65</v>
      </c>
      <c r="I269" s="45">
        <f>+J269*H269</f>
        <v>130</v>
      </c>
      <c r="J269" s="28">
        <v>2</v>
      </c>
    </row>
    <row r="270" spans="3:10" ht="18">
      <c r="C270" s="27">
        <v>43373</v>
      </c>
      <c r="D270" s="22"/>
      <c r="E270" s="23">
        <v>5613</v>
      </c>
      <c r="F270" s="24" t="s">
        <v>256</v>
      </c>
      <c r="G270" s="22"/>
      <c r="H270" s="25">
        <v>186</v>
      </c>
      <c r="I270" s="45">
        <f>+J270*H270</f>
        <v>1488</v>
      </c>
      <c r="J270" s="28">
        <v>8</v>
      </c>
    </row>
    <row r="271" spans="3:10" ht="18">
      <c r="C271" s="27">
        <v>43373</v>
      </c>
      <c r="D271" s="22"/>
      <c r="E271" s="23">
        <v>2863</v>
      </c>
      <c r="F271" s="24" t="s">
        <v>257</v>
      </c>
      <c r="G271" s="22"/>
      <c r="H271" s="25">
        <v>273</v>
      </c>
      <c r="I271" s="45">
        <f>+J271*H271</f>
        <v>546</v>
      </c>
      <c r="J271" s="28">
        <v>2</v>
      </c>
    </row>
    <row r="272" spans="3:10" ht="18">
      <c r="C272" s="27">
        <v>43373</v>
      </c>
      <c r="D272" s="22"/>
      <c r="E272" s="23">
        <v>2983</v>
      </c>
      <c r="F272" s="24" t="s">
        <v>258</v>
      </c>
      <c r="G272" s="22"/>
      <c r="H272" s="25">
        <v>103</v>
      </c>
      <c r="I272" s="45">
        <f>+J272*H272</f>
        <v>1236</v>
      </c>
      <c r="J272" s="28">
        <v>12</v>
      </c>
    </row>
    <row r="273" spans="3:10" ht="18">
      <c r="C273" s="27">
        <v>43373</v>
      </c>
      <c r="D273" s="22"/>
      <c r="E273" s="23">
        <v>586</v>
      </c>
      <c r="F273" s="24" t="s">
        <v>259</v>
      </c>
      <c r="G273" s="22"/>
      <c r="H273" s="25">
        <v>88.15</v>
      </c>
      <c r="I273" s="45">
        <f>+J273*H273</f>
        <v>1410.4</v>
      </c>
      <c r="J273" s="28">
        <v>16</v>
      </c>
    </row>
    <row r="274" spans="3:10" ht="18">
      <c r="C274" s="27">
        <v>43373</v>
      </c>
      <c r="D274" s="22"/>
      <c r="E274" s="23">
        <v>6091</v>
      </c>
      <c r="F274" s="24" t="s">
        <v>260</v>
      </c>
      <c r="G274" s="22"/>
      <c r="H274" s="26">
        <v>1420</v>
      </c>
      <c r="I274" s="45">
        <f>+J274*H274</f>
        <v>1420</v>
      </c>
      <c r="J274" s="28">
        <v>1</v>
      </c>
    </row>
    <row r="275" spans="3:10" ht="18">
      <c r="C275" s="27">
        <v>43373</v>
      </c>
      <c r="D275" s="22"/>
      <c r="E275" s="23">
        <v>5995</v>
      </c>
      <c r="F275" s="24" t="s">
        <v>261</v>
      </c>
      <c r="G275" s="22"/>
      <c r="H275" s="25">
        <v>280</v>
      </c>
      <c r="I275" s="45">
        <f>+J275*H275</f>
        <v>840</v>
      </c>
      <c r="J275" s="28">
        <v>3</v>
      </c>
    </row>
    <row r="276" spans="3:10" ht="18">
      <c r="C276" s="27">
        <v>43373</v>
      </c>
      <c r="D276" s="22"/>
      <c r="E276" s="23">
        <v>6180</v>
      </c>
      <c r="F276" s="24" t="s">
        <v>262</v>
      </c>
      <c r="G276" s="22"/>
      <c r="H276" s="25">
        <v>195.98</v>
      </c>
      <c r="I276" s="45">
        <f>+J276*H276</f>
        <v>186376.97999999998</v>
      </c>
      <c r="J276" s="28">
        <v>951</v>
      </c>
    </row>
    <row r="277" spans="3:10" ht="18">
      <c r="C277" s="27">
        <v>43373</v>
      </c>
      <c r="D277" s="22"/>
      <c r="E277" s="23">
        <v>5181</v>
      </c>
      <c r="F277" s="24" t="s">
        <v>263</v>
      </c>
      <c r="G277" s="22"/>
      <c r="H277" s="25">
        <v>213.49</v>
      </c>
      <c r="I277" s="45">
        <f>+J277*H277</f>
        <v>38855.18</v>
      </c>
      <c r="J277" s="28">
        <v>182</v>
      </c>
    </row>
    <row r="278" spans="3:10" ht="18">
      <c r="C278" s="27">
        <v>43373</v>
      </c>
      <c r="D278" s="22"/>
      <c r="E278" s="23">
        <v>6179</v>
      </c>
      <c r="F278" s="24" t="s">
        <v>264</v>
      </c>
      <c r="G278" s="22"/>
      <c r="H278" s="25">
        <v>77.41</v>
      </c>
      <c r="I278" s="45">
        <f>+J278*H278</f>
        <v>48536.07</v>
      </c>
      <c r="J278" s="28">
        <v>627</v>
      </c>
    </row>
    <row r="279" spans="3:10" ht="18">
      <c r="C279" s="27">
        <v>43373</v>
      </c>
      <c r="D279" s="22"/>
      <c r="E279" s="23">
        <v>4805</v>
      </c>
      <c r="F279" s="24" t="s">
        <v>265</v>
      </c>
      <c r="G279" s="22"/>
      <c r="H279" s="25">
        <v>91.83</v>
      </c>
      <c r="I279" s="45">
        <f>+J279*H279</f>
        <v>8540.19</v>
      </c>
      <c r="J279" s="28">
        <v>93</v>
      </c>
    </row>
    <row r="280" spans="3:10" ht="18">
      <c r="C280" s="27">
        <v>43373</v>
      </c>
      <c r="D280" s="22"/>
      <c r="E280" s="23">
        <v>5861</v>
      </c>
      <c r="F280" s="24" t="s">
        <v>266</v>
      </c>
      <c r="G280" s="22"/>
      <c r="H280" s="25">
        <v>170</v>
      </c>
      <c r="I280" s="45">
        <f>+J280*H280</f>
        <v>46070</v>
      </c>
      <c r="J280" s="28">
        <v>271</v>
      </c>
    </row>
    <row r="281" spans="3:10" ht="18">
      <c r="C281" s="27">
        <v>43373</v>
      </c>
      <c r="D281" s="22"/>
      <c r="E281" s="23">
        <v>5862</v>
      </c>
      <c r="F281" s="24" t="s">
        <v>267</v>
      </c>
      <c r="G281" s="22"/>
      <c r="H281" s="25">
        <v>180</v>
      </c>
      <c r="I281" s="45">
        <f>+J281*H281</f>
        <v>47340</v>
      </c>
      <c r="J281" s="28">
        <v>263</v>
      </c>
    </row>
    <row r="282" spans="3:10" ht="18">
      <c r="C282" s="27">
        <v>43373</v>
      </c>
      <c r="D282" s="22"/>
      <c r="E282" s="23">
        <v>413</v>
      </c>
      <c r="F282" s="24" t="s">
        <v>268</v>
      </c>
      <c r="G282" s="22"/>
      <c r="H282" s="25">
        <v>60</v>
      </c>
      <c r="I282" s="45">
        <f>+J282*H282</f>
        <v>102600</v>
      </c>
      <c r="J282" s="29">
        <v>1710</v>
      </c>
    </row>
    <row r="283" spans="3:10" ht="18">
      <c r="C283" s="27">
        <v>43373</v>
      </c>
      <c r="D283" s="22"/>
      <c r="E283" s="23">
        <v>414</v>
      </c>
      <c r="F283" s="24" t="s">
        <v>269</v>
      </c>
      <c r="G283" s="22"/>
      <c r="H283" s="25">
        <v>38</v>
      </c>
      <c r="I283" s="45">
        <f>+J283*H283</f>
        <v>646</v>
      </c>
      <c r="J283" s="28">
        <v>17</v>
      </c>
    </row>
    <row r="284" spans="3:10" ht="18">
      <c r="C284" s="27">
        <v>43373</v>
      </c>
      <c r="D284" s="22"/>
      <c r="E284" s="23">
        <v>4101</v>
      </c>
      <c r="F284" s="24" t="s">
        <v>270</v>
      </c>
      <c r="G284" s="22"/>
      <c r="H284" s="25">
        <v>5.09</v>
      </c>
      <c r="I284" s="45">
        <f>+J284*H284</f>
        <v>20.36</v>
      </c>
      <c r="J284" s="28">
        <v>4</v>
      </c>
    </row>
    <row r="285" spans="3:10" ht="18">
      <c r="C285" s="27">
        <v>43373</v>
      </c>
      <c r="D285" s="22"/>
      <c r="E285" s="23">
        <v>416</v>
      </c>
      <c r="F285" s="24" t="s">
        <v>271</v>
      </c>
      <c r="G285" s="22"/>
      <c r="H285" s="25">
        <v>3.81</v>
      </c>
      <c r="I285" s="45">
        <f>+J285*H285</f>
        <v>1474.47</v>
      </c>
      <c r="J285" s="28">
        <v>387</v>
      </c>
    </row>
    <row r="286" spans="3:10" ht="18">
      <c r="C286" s="27">
        <v>43373</v>
      </c>
      <c r="D286" s="22"/>
      <c r="E286" s="23">
        <v>4250</v>
      </c>
      <c r="F286" s="24" t="s">
        <v>272</v>
      </c>
      <c r="G286" s="22"/>
      <c r="H286" s="25">
        <v>25.25</v>
      </c>
      <c r="I286" s="45">
        <f>+J286*H286</f>
        <v>2651.25</v>
      </c>
      <c r="J286" s="28">
        <v>105</v>
      </c>
    </row>
    <row r="287" spans="3:10" ht="18">
      <c r="C287" s="27">
        <v>43373</v>
      </c>
      <c r="D287" s="22"/>
      <c r="E287" s="23">
        <v>419</v>
      </c>
      <c r="F287" s="24" t="s">
        <v>273</v>
      </c>
      <c r="G287" s="22"/>
      <c r="H287" s="25">
        <v>24.7</v>
      </c>
      <c r="I287" s="45">
        <f>+J287*H287</f>
        <v>25910.3</v>
      </c>
      <c r="J287" s="29">
        <v>1049</v>
      </c>
    </row>
    <row r="288" spans="3:10" ht="18">
      <c r="C288" s="27">
        <v>43373</v>
      </c>
      <c r="D288" s="22"/>
      <c r="E288" s="23">
        <v>420</v>
      </c>
      <c r="F288" s="24" t="s">
        <v>274</v>
      </c>
      <c r="G288" s="22"/>
      <c r="H288" s="25">
        <v>14.2</v>
      </c>
      <c r="I288" s="45">
        <f>+J288*H288</f>
        <v>3592.6</v>
      </c>
      <c r="J288" s="28">
        <v>253</v>
      </c>
    </row>
    <row r="289" spans="3:10" ht="18">
      <c r="C289" s="27">
        <v>43373</v>
      </c>
      <c r="D289" s="22"/>
      <c r="E289" s="23">
        <v>5239</v>
      </c>
      <c r="F289" s="24" t="s">
        <v>275</v>
      </c>
      <c r="G289" s="22"/>
      <c r="H289" s="25">
        <v>119.22</v>
      </c>
      <c r="I289" s="45">
        <f>+J289*H289</f>
        <v>238.44</v>
      </c>
      <c r="J289" s="28">
        <v>2</v>
      </c>
    </row>
    <row r="290" spans="3:10" ht="18">
      <c r="C290" s="27">
        <v>43373</v>
      </c>
      <c r="D290" s="22"/>
      <c r="E290" s="23">
        <v>5045</v>
      </c>
      <c r="F290" s="24" t="s">
        <v>276</v>
      </c>
      <c r="G290" s="22"/>
      <c r="H290" s="25">
        <v>153</v>
      </c>
      <c r="I290" s="45">
        <f>+J290*H290</f>
        <v>50796</v>
      </c>
      <c r="J290" s="28">
        <v>332</v>
      </c>
    </row>
    <row r="291" spans="3:10" ht="18">
      <c r="C291" s="27">
        <v>43373</v>
      </c>
      <c r="D291" s="22"/>
      <c r="E291" s="23">
        <v>4247</v>
      </c>
      <c r="F291" s="24" t="s">
        <v>323</v>
      </c>
      <c r="G291" s="22"/>
      <c r="H291" s="25">
        <v>245</v>
      </c>
      <c r="I291" s="45">
        <f>+J291*H291</f>
        <v>37240</v>
      </c>
      <c r="J291" s="28">
        <v>152</v>
      </c>
    </row>
    <row r="292" spans="3:10" ht="18">
      <c r="C292" s="27">
        <v>43373</v>
      </c>
      <c r="D292" s="22"/>
      <c r="E292" s="23">
        <v>3762</v>
      </c>
      <c r="F292" s="24" t="s">
        <v>277</v>
      </c>
      <c r="G292" s="22"/>
      <c r="H292" s="25">
        <v>29.16</v>
      </c>
      <c r="I292" s="45">
        <f>+J292*H292</f>
        <v>16154.64</v>
      </c>
      <c r="J292" s="28">
        <v>554</v>
      </c>
    </row>
    <row r="293" spans="3:10" ht="18">
      <c r="C293" s="27">
        <v>43373</v>
      </c>
      <c r="D293" s="22"/>
      <c r="E293" s="23">
        <v>3247</v>
      </c>
      <c r="F293" s="24" t="s">
        <v>278</v>
      </c>
      <c r="G293" s="22"/>
      <c r="H293" s="25">
        <v>162.2</v>
      </c>
      <c r="I293" s="45">
        <f>+J293*H293</f>
        <v>12976</v>
      </c>
      <c r="J293" s="28">
        <v>80</v>
      </c>
    </row>
    <row r="294" spans="3:10" ht="18">
      <c r="C294" s="27">
        <v>43373</v>
      </c>
      <c r="D294" s="22"/>
      <c r="E294" s="23">
        <v>3501</v>
      </c>
      <c r="F294" s="24" t="s">
        <v>279</v>
      </c>
      <c r="G294" s="22"/>
      <c r="H294" s="25">
        <v>176</v>
      </c>
      <c r="I294" s="45">
        <f>+J294*H294</f>
        <v>16368</v>
      </c>
      <c r="J294" s="28">
        <v>93</v>
      </c>
    </row>
    <row r="295" spans="3:10" ht="18">
      <c r="C295" s="27">
        <v>43373</v>
      </c>
      <c r="D295" s="22"/>
      <c r="E295" s="23">
        <v>3114</v>
      </c>
      <c r="F295" s="24" t="s">
        <v>280</v>
      </c>
      <c r="G295" s="22"/>
      <c r="H295" s="25">
        <v>241.48</v>
      </c>
      <c r="I295" s="45">
        <f>+J295*H295</f>
        <v>8451.8</v>
      </c>
      <c r="J295" s="28">
        <v>35</v>
      </c>
    </row>
    <row r="296" spans="3:10" ht="18">
      <c r="C296" s="27">
        <v>43373</v>
      </c>
      <c r="D296" s="22"/>
      <c r="E296" s="23">
        <v>3335</v>
      </c>
      <c r="F296" s="24" t="s">
        <v>281</v>
      </c>
      <c r="G296" s="22"/>
      <c r="H296" s="25">
        <v>50.1</v>
      </c>
      <c r="I296" s="45">
        <f>+J296*H296</f>
        <v>601.2</v>
      </c>
      <c r="J296" s="28">
        <v>12</v>
      </c>
    </row>
    <row r="297" spans="3:10" ht="18">
      <c r="C297" s="27">
        <v>43373</v>
      </c>
      <c r="D297" s="22"/>
      <c r="E297" s="23">
        <v>3267</v>
      </c>
      <c r="F297" s="24" t="s">
        <v>282</v>
      </c>
      <c r="G297" s="22"/>
      <c r="H297" s="25">
        <v>124.25</v>
      </c>
      <c r="I297" s="45">
        <f>+J297*H297</f>
        <v>8946</v>
      </c>
      <c r="J297" s="28">
        <v>72</v>
      </c>
    </row>
    <row r="298" spans="3:10" ht="18">
      <c r="C298" s="27">
        <v>43373</v>
      </c>
      <c r="D298" s="22"/>
      <c r="E298" s="23">
        <v>3841</v>
      </c>
      <c r="F298" s="24" t="s">
        <v>283</v>
      </c>
      <c r="G298" s="22"/>
      <c r="H298" s="25">
        <v>214</v>
      </c>
      <c r="I298" s="45">
        <f>+J298*H298</f>
        <v>8988</v>
      </c>
      <c r="J298" s="28">
        <v>42</v>
      </c>
    </row>
    <row r="299" spans="3:10" ht="18">
      <c r="C299" s="27">
        <v>43373</v>
      </c>
      <c r="D299" s="22"/>
      <c r="E299" s="23">
        <v>3123</v>
      </c>
      <c r="F299" s="24" t="s">
        <v>284</v>
      </c>
      <c r="G299" s="22"/>
      <c r="H299" s="25">
        <v>236.4</v>
      </c>
      <c r="I299" s="45">
        <f>+J299*H299</f>
        <v>25531.2</v>
      </c>
      <c r="J299" s="28">
        <v>108</v>
      </c>
    </row>
    <row r="300" spans="3:10" ht="18">
      <c r="C300" s="27">
        <v>43373</v>
      </c>
      <c r="D300" s="22"/>
      <c r="E300" s="23">
        <v>3075</v>
      </c>
      <c r="F300" s="24" t="s">
        <v>285</v>
      </c>
      <c r="G300" s="22"/>
      <c r="H300" s="25">
        <v>146.5</v>
      </c>
      <c r="I300" s="45">
        <f>+J300*H300</f>
        <v>4395</v>
      </c>
      <c r="J300" s="28">
        <v>30</v>
      </c>
    </row>
    <row r="301" spans="3:10" ht="18">
      <c r="C301" s="27">
        <v>43373</v>
      </c>
      <c r="D301" s="22"/>
      <c r="E301" s="23">
        <v>3182</v>
      </c>
      <c r="F301" s="24" t="s">
        <v>286</v>
      </c>
      <c r="G301" s="22"/>
      <c r="H301" s="25">
        <v>160</v>
      </c>
      <c r="I301" s="45">
        <f>+J301*H301</f>
        <v>29440</v>
      </c>
      <c r="J301" s="28">
        <v>184</v>
      </c>
    </row>
    <row r="302" spans="3:10" ht="18">
      <c r="C302" s="27">
        <v>43373</v>
      </c>
      <c r="D302" s="22"/>
      <c r="E302" s="23">
        <v>5191</v>
      </c>
      <c r="F302" s="24" t="s">
        <v>287</v>
      </c>
      <c r="G302" s="22"/>
      <c r="H302" s="25">
        <v>140</v>
      </c>
      <c r="I302" s="45">
        <f>+J302*H302</f>
        <v>22120</v>
      </c>
      <c r="J302" s="28">
        <v>158</v>
      </c>
    </row>
    <row r="303" spans="3:10" ht="18">
      <c r="C303" s="27">
        <v>43373</v>
      </c>
      <c r="D303" s="22"/>
      <c r="E303" s="23">
        <v>3096</v>
      </c>
      <c r="F303" s="24" t="s">
        <v>288</v>
      </c>
      <c r="G303" s="22"/>
      <c r="H303" s="25">
        <v>243.82</v>
      </c>
      <c r="I303" s="45">
        <f>+J303*H303</f>
        <v>58516.799999999996</v>
      </c>
      <c r="J303" s="28">
        <v>240</v>
      </c>
    </row>
    <row r="304" spans="3:10" ht="18">
      <c r="C304" s="27">
        <v>43373</v>
      </c>
      <c r="D304" s="22"/>
      <c r="E304" s="23">
        <v>2982</v>
      </c>
      <c r="F304" s="24" t="s">
        <v>289</v>
      </c>
      <c r="G304" s="22"/>
      <c r="H304" s="25">
        <v>112.64</v>
      </c>
      <c r="I304" s="45">
        <f>+J304*H304</f>
        <v>48998.4</v>
      </c>
      <c r="J304" s="28">
        <v>435</v>
      </c>
    </row>
    <row r="305" spans="3:10" ht="18">
      <c r="C305" s="27">
        <v>43373</v>
      </c>
      <c r="D305" s="22"/>
      <c r="E305" s="23">
        <v>3596</v>
      </c>
      <c r="F305" s="24" t="s">
        <v>290</v>
      </c>
      <c r="G305" s="22"/>
      <c r="H305" s="25">
        <v>104.83</v>
      </c>
      <c r="I305" s="45">
        <f>+J305*H305</f>
        <v>18869.4</v>
      </c>
      <c r="J305" s="28">
        <v>180</v>
      </c>
    </row>
    <row r="306" spans="3:10" ht="18">
      <c r="C306" s="27">
        <v>43373</v>
      </c>
      <c r="D306" s="22"/>
      <c r="E306" s="23">
        <v>3595</v>
      </c>
      <c r="F306" s="24" t="s">
        <v>291</v>
      </c>
      <c r="G306" s="22"/>
      <c r="H306" s="25">
        <v>63.39</v>
      </c>
      <c r="I306" s="45">
        <f>+J306*H306</f>
        <v>7480.02</v>
      </c>
      <c r="J306" s="28">
        <v>118</v>
      </c>
    </row>
    <row r="307" spans="3:10" ht="18">
      <c r="C307" s="27">
        <v>43373</v>
      </c>
      <c r="D307" s="22"/>
      <c r="E307" s="23">
        <v>3048</v>
      </c>
      <c r="F307" s="24" t="s">
        <v>292</v>
      </c>
      <c r="G307" s="22"/>
      <c r="H307" s="25">
        <v>182.24</v>
      </c>
      <c r="I307" s="45">
        <f>+J307*H307</f>
        <v>14579.2</v>
      </c>
      <c r="J307" s="28">
        <v>80</v>
      </c>
    </row>
    <row r="308" spans="3:10" ht="18">
      <c r="C308" s="27">
        <v>43373</v>
      </c>
      <c r="D308" s="22"/>
      <c r="E308" s="23">
        <v>3246</v>
      </c>
      <c r="F308" s="24" t="s">
        <v>293</v>
      </c>
      <c r="G308" s="22"/>
      <c r="H308" s="25">
        <v>85.9</v>
      </c>
      <c r="I308" s="45">
        <f>+J308*H308</f>
        <v>14517.1</v>
      </c>
      <c r="J308" s="28">
        <v>169</v>
      </c>
    </row>
    <row r="309" spans="3:10" ht="18">
      <c r="C309" s="27">
        <v>43373</v>
      </c>
      <c r="D309" s="22"/>
      <c r="E309" s="23">
        <v>3185</v>
      </c>
      <c r="F309" s="24" t="s">
        <v>294</v>
      </c>
      <c r="G309" s="22"/>
      <c r="H309" s="25">
        <v>219.9</v>
      </c>
      <c r="I309" s="45">
        <f>+J309*H309</f>
        <v>22869.600000000002</v>
      </c>
      <c r="J309" s="28">
        <v>104</v>
      </c>
    </row>
    <row r="310" spans="3:10" ht="18">
      <c r="C310" s="27">
        <v>43373</v>
      </c>
      <c r="D310" s="22"/>
      <c r="E310" s="23">
        <v>3133</v>
      </c>
      <c r="F310" s="24" t="s">
        <v>295</v>
      </c>
      <c r="G310" s="22"/>
      <c r="H310" s="25">
        <v>132</v>
      </c>
      <c r="I310" s="45">
        <f>+J310*H310</f>
        <v>54516</v>
      </c>
      <c r="J310" s="28">
        <v>413</v>
      </c>
    </row>
    <row r="311" spans="3:10" ht="18">
      <c r="C311" s="27">
        <v>43373</v>
      </c>
      <c r="D311" s="22"/>
      <c r="E311" s="23">
        <v>3580</v>
      </c>
      <c r="F311" s="24" t="s">
        <v>296</v>
      </c>
      <c r="G311" s="22"/>
      <c r="H311" s="25">
        <v>164</v>
      </c>
      <c r="I311" s="45">
        <f>+J311*H311</f>
        <v>1804</v>
      </c>
      <c r="J311" s="28">
        <v>11</v>
      </c>
    </row>
    <row r="312" spans="3:10" ht="18">
      <c r="C312" s="27">
        <v>43373</v>
      </c>
      <c r="D312" s="22"/>
      <c r="E312" s="23">
        <v>3181</v>
      </c>
      <c r="F312" s="24" t="s">
        <v>297</v>
      </c>
      <c r="G312" s="22"/>
      <c r="H312" s="25">
        <v>243.9</v>
      </c>
      <c r="I312" s="45">
        <f>+J312*H312</f>
        <v>60487.200000000004</v>
      </c>
      <c r="J312" s="28">
        <v>248</v>
      </c>
    </row>
    <row r="313" spans="3:10" ht="18">
      <c r="C313" s="27">
        <v>43373</v>
      </c>
      <c r="D313" s="22"/>
      <c r="E313" s="23">
        <v>3196</v>
      </c>
      <c r="F313" s="24" t="s">
        <v>298</v>
      </c>
      <c r="G313" s="22"/>
      <c r="H313" s="25">
        <v>308.5</v>
      </c>
      <c r="I313" s="45">
        <f>+J313*H313</f>
        <v>20361</v>
      </c>
      <c r="J313" s="28">
        <v>66</v>
      </c>
    </row>
    <row r="314" spans="3:10" ht="18">
      <c r="C314" s="27">
        <v>43373</v>
      </c>
      <c r="D314" s="22"/>
      <c r="E314" s="23">
        <v>3244</v>
      </c>
      <c r="F314" s="24" t="s">
        <v>299</v>
      </c>
      <c r="G314" s="22"/>
      <c r="H314" s="25">
        <v>318.78</v>
      </c>
      <c r="I314" s="45">
        <f>+J314*H314</f>
        <v>7331.94</v>
      </c>
      <c r="J314" s="28">
        <v>23</v>
      </c>
    </row>
    <row r="315" spans="3:10" ht="18">
      <c r="C315" s="27">
        <v>43373</v>
      </c>
      <c r="D315" s="22"/>
      <c r="E315" s="23">
        <v>3254</v>
      </c>
      <c r="F315" s="24" t="s">
        <v>300</v>
      </c>
      <c r="G315" s="22"/>
      <c r="H315" s="25">
        <v>279.83</v>
      </c>
      <c r="I315" s="45">
        <f>+J315*H315</f>
        <v>5036.94</v>
      </c>
      <c r="J315" s="28">
        <v>18</v>
      </c>
    </row>
    <row r="316" spans="3:10" ht="18">
      <c r="C316" s="27">
        <v>43373</v>
      </c>
      <c r="D316" s="22"/>
      <c r="E316" s="23">
        <v>3186</v>
      </c>
      <c r="F316" s="24" t="s">
        <v>301</v>
      </c>
      <c r="G316" s="22"/>
      <c r="H316" s="25">
        <v>274.35</v>
      </c>
      <c r="I316" s="45">
        <f>+J316*H316</f>
        <v>35116.8</v>
      </c>
      <c r="J316" s="28">
        <v>128</v>
      </c>
    </row>
    <row r="317" spans="3:10" ht="18">
      <c r="C317" s="27">
        <v>43373</v>
      </c>
      <c r="D317" s="14"/>
      <c r="E317" s="23">
        <v>4482</v>
      </c>
      <c r="F317" s="24" t="s">
        <v>8</v>
      </c>
      <c r="G317" s="14"/>
      <c r="H317" s="25">
        <v>68.71</v>
      </c>
      <c r="I317" s="45">
        <f>+J317*H317</f>
        <v>3847.7599999999998</v>
      </c>
      <c r="J317" s="28">
        <v>56</v>
      </c>
    </row>
    <row r="318" spans="3:10" ht="18">
      <c r="C318" s="27">
        <v>43373</v>
      </c>
      <c r="D318" s="22"/>
      <c r="E318" s="23">
        <v>3764</v>
      </c>
      <c r="F318" s="24" t="s">
        <v>302</v>
      </c>
      <c r="G318" s="22"/>
      <c r="H318" s="25">
        <v>106.21</v>
      </c>
      <c r="I318" s="45">
        <f>+J318*H318</f>
        <v>38872.86</v>
      </c>
      <c r="J318" s="28">
        <v>366</v>
      </c>
    </row>
    <row r="319" spans="3:10" ht="18">
      <c r="C319" s="27">
        <v>43373</v>
      </c>
      <c r="D319" s="22"/>
      <c r="E319" s="23">
        <v>3679</v>
      </c>
      <c r="F319" s="24" t="s">
        <v>303</v>
      </c>
      <c r="G319" s="22"/>
      <c r="H319" s="25">
        <v>132.41</v>
      </c>
      <c r="I319" s="45">
        <f>+J319*H319</f>
        <v>6752.91</v>
      </c>
      <c r="J319" s="28">
        <v>51</v>
      </c>
    </row>
    <row r="320" spans="3:10" ht="18">
      <c r="C320" s="27">
        <v>43373</v>
      </c>
      <c r="D320" s="22"/>
      <c r="E320" s="23">
        <v>3876</v>
      </c>
      <c r="F320" s="24" t="s">
        <v>304</v>
      </c>
      <c r="G320" s="22"/>
      <c r="H320" s="25">
        <v>65.56</v>
      </c>
      <c r="I320" s="45">
        <f>+J320*H320</f>
        <v>13570.92</v>
      </c>
      <c r="J320" s="28">
        <v>207</v>
      </c>
    </row>
    <row r="321" spans="3:10" ht="18">
      <c r="C321" s="27">
        <v>43373</v>
      </c>
      <c r="D321" s="22"/>
      <c r="E321" s="23">
        <v>3001</v>
      </c>
      <c r="F321" s="24" t="s">
        <v>305</v>
      </c>
      <c r="G321" s="22"/>
      <c r="H321" s="25">
        <v>167.2</v>
      </c>
      <c r="I321" s="45">
        <f>+J321*H321</f>
        <v>27086.399999999998</v>
      </c>
      <c r="J321" s="28">
        <v>162</v>
      </c>
    </row>
    <row r="322" spans="3:10" ht="18">
      <c r="C322" s="27">
        <v>43373</v>
      </c>
      <c r="D322" s="22"/>
      <c r="E322" s="23">
        <v>3366</v>
      </c>
      <c r="F322" s="24" t="s">
        <v>306</v>
      </c>
      <c r="G322" s="22"/>
      <c r="H322" s="25">
        <v>165.69</v>
      </c>
      <c r="I322" s="45">
        <f>+J322*H322</f>
        <v>1822.59</v>
      </c>
      <c r="J322" s="28">
        <v>11</v>
      </c>
    </row>
    <row r="323" spans="3:10" ht="18">
      <c r="C323" s="27">
        <v>43373</v>
      </c>
      <c r="D323" s="22"/>
      <c r="E323" s="23">
        <v>3758</v>
      </c>
      <c r="F323" s="24" t="s">
        <v>307</v>
      </c>
      <c r="G323" s="22"/>
      <c r="H323" s="25">
        <v>76.05</v>
      </c>
      <c r="I323" s="45">
        <f>+J323*H323</f>
        <v>6160.05</v>
      </c>
      <c r="J323" s="28">
        <v>81</v>
      </c>
    </row>
    <row r="324" spans="3:10" ht="18">
      <c r="C324" s="27">
        <v>43373</v>
      </c>
      <c r="D324" s="22"/>
      <c r="E324" s="23">
        <v>3282</v>
      </c>
      <c r="F324" s="24" t="s">
        <v>308</v>
      </c>
      <c r="G324" s="22"/>
      <c r="H324" s="25">
        <v>227.87</v>
      </c>
      <c r="I324" s="45">
        <f>+J324*H324</f>
        <v>1822.96</v>
      </c>
      <c r="J324" s="28">
        <v>8</v>
      </c>
    </row>
    <row r="325" spans="3:10" ht="18">
      <c r="C325" s="27">
        <v>43373</v>
      </c>
      <c r="D325" s="22"/>
      <c r="E325" s="23">
        <v>5241</v>
      </c>
      <c r="F325" s="24" t="s">
        <v>309</v>
      </c>
      <c r="G325" s="22"/>
      <c r="H325" s="25">
        <v>268.33</v>
      </c>
      <c r="I325" s="45">
        <f>+J325*H325</f>
        <v>57154.28999999999</v>
      </c>
      <c r="J325" s="28">
        <v>213</v>
      </c>
    </row>
    <row r="326" spans="3:10" ht="18">
      <c r="C326" s="27">
        <v>43373</v>
      </c>
      <c r="D326" s="22"/>
      <c r="E326" s="23">
        <v>3183</v>
      </c>
      <c r="F326" s="24" t="s">
        <v>310</v>
      </c>
      <c r="G326" s="22"/>
      <c r="H326" s="25">
        <v>164.55</v>
      </c>
      <c r="I326" s="45">
        <f>+J326*H326</f>
        <v>45415.8</v>
      </c>
      <c r="J326" s="28">
        <v>276</v>
      </c>
    </row>
    <row r="327" spans="3:10" ht="18">
      <c r="C327" s="27">
        <v>43373</v>
      </c>
      <c r="D327" s="22"/>
      <c r="E327" s="23">
        <v>5734</v>
      </c>
      <c r="F327" s="24" t="s">
        <v>311</v>
      </c>
      <c r="G327" s="22"/>
      <c r="H327" s="25">
        <v>126</v>
      </c>
      <c r="I327" s="45">
        <f>+J327*H327</f>
        <v>35910</v>
      </c>
      <c r="J327" s="28">
        <v>285</v>
      </c>
    </row>
    <row r="328" spans="3:10" ht="18">
      <c r="C328" s="27">
        <v>43373</v>
      </c>
      <c r="D328" s="22"/>
      <c r="E328" s="23">
        <v>3817</v>
      </c>
      <c r="F328" s="24" t="s">
        <v>312</v>
      </c>
      <c r="G328" s="22"/>
      <c r="H328" s="25">
        <v>193.97</v>
      </c>
      <c r="I328" s="45">
        <f>+J328*H328</f>
        <v>21530.67</v>
      </c>
      <c r="J328" s="28">
        <v>111</v>
      </c>
    </row>
    <row r="329" spans="3:10" ht="18">
      <c r="C329" s="27">
        <v>43373</v>
      </c>
      <c r="D329" s="22"/>
      <c r="E329" s="23">
        <v>6318</v>
      </c>
      <c r="F329" s="24" t="s">
        <v>313</v>
      </c>
      <c r="G329" s="22"/>
      <c r="H329" s="25">
        <v>104</v>
      </c>
      <c r="I329" s="45">
        <f>+J329*H329</f>
        <v>89544</v>
      </c>
      <c r="J329" s="28">
        <v>861</v>
      </c>
    </row>
    <row r="330" spans="3:10" ht="18">
      <c r="C330" s="27">
        <v>43373</v>
      </c>
      <c r="D330" s="22"/>
      <c r="E330" s="23">
        <v>5698</v>
      </c>
      <c r="F330" s="24" t="s">
        <v>314</v>
      </c>
      <c r="G330" s="22"/>
      <c r="H330" s="25">
        <v>169</v>
      </c>
      <c r="I330" s="45">
        <f>+J330*H330</f>
        <v>73346</v>
      </c>
      <c r="J330" s="28">
        <v>434</v>
      </c>
    </row>
    <row r="331" spans="3:10" ht="18">
      <c r="C331" s="27">
        <v>43373</v>
      </c>
      <c r="D331" s="22"/>
      <c r="E331" s="23">
        <v>6319</v>
      </c>
      <c r="F331" s="24" t="s">
        <v>315</v>
      </c>
      <c r="G331" s="22"/>
      <c r="H331" s="25">
        <v>184</v>
      </c>
      <c r="I331" s="45">
        <f>+J331*H331</f>
        <v>179768</v>
      </c>
      <c r="J331" s="28">
        <v>977</v>
      </c>
    </row>
    <row r="332" spans="3:10" ht="18">
      <c r="C332" s="27">
        <v>43373</v>
      </c>
      <c r="D332" s="22"/>
      <c r="E332" s="23">
        <v>3827</v>
      </c>
      <c r="F332" s="24" t="s">
        <v>316</v>
      </c>
      <c r="G332" s="22"/>
      <c r="H332" s="25">
        <v>275</v>
      </c>
      <c r="I332" s="45">
        <f>+J332*H332</f>
        <v>42900</v>
      </c>
      <c r="J332" s="28">
        <v>156</v>
      </c>
    </row>
    <row r="333" spans="3:10" ht="18">
      <c r="C333" s="27">
        <v>43373</v>
      </c>
      <c r="D333" s="22"/>
      <c r="E333" s="23">
        <v>3828</v>
      </c>
      <c r="F333" s="24" t="s">
        <v>317</v>
      </c>
      <c r="G333" s="22"/>
      <c r="H333" s="25">
        <v>275</v>
      </c>
      <c r="I333" s="45">
        <f>+J333*H333</f>
        <v>39050</v>
      </c>
      <c r="J333" s="28">
        <v>142</v>
      </c>
    </row>
    <row r="334" spans="3:10" ht="18">
      <c r="C334" s="27">
        <v>43373</v>
      </c>
      <c r="D334" s="22"/>
      <c r="E334" s="23">
        <v>427</v>
      </c>
      <c r="F334" s="24" t="s">
        <v>318</v>
      </c>
      <c r="G334" s="22"/>
      <c r="H334" s="25">
        <v>140</v>
      </c>
      <c r="I334" s="45">
        <f>+J334*H334</f>
        <v>2100</v>
      </c>
      <c r="J334" s="28">
        <v>15</v>
      </c>
    </row>
    <row r="335" spans="3:10" ht="18">
      <c r="C335" s="27">
        <v>43373</v>
      </c>
      <c r="D335" s="22"/>
      <c r="E335" s="23">
        <v>428</v>
      </c>
      <c r="F335" s="24" t="s">
        <v>319</v>
      </c>
      <c r="G335" s="22"/>
      <c r="H335" s="25">
        <v>194</v>
      </c>
      <c r="I335" s="45">
        <f>+J335*H335</f>
        <v>2522</v>
      </c>
      <c r="J335" s="28">
        <v>13</v>
      </c>
    </row>
    <row r="336" spans="3:10" ht="18">
      <c r="C336" s="27">
        <v>43373</v>
      </c>
      <c r="D336" s="22"/>
      <c r="E336" s="23">
        <v>3094</v>
      </c>
      <c r="F336" s="24" t="s">
        <v>320</v>
      </c>
      <c r="G336" s="22"/>
      <c r="H336" s="25">
        <v>189</v>
      </c>
      <c r="I336" s="45">
        <f>+J336*H336</f>
        <v>6426</v>
      </c>
      <c r="J336" s="28">
        <v>34</v>
      </c>
    </row>
    <row r="337" spans="3:10" ht="18">
      <c r="C337" s="27">
        <v>43373</v>
      </c>
      <c r="D337" s="22"/>
      <c r="E337" s="23">
        <v>3077</v>
      </c>
      <c r="F337" s="24" t="s">
        <v>321</v>
      </c>
      <c r="G337" s="22"/>
      <c r="H337" s="25">
        <v>110.45</v>
      </c>
      <c r="I337" s="45">
        <f>+J337*H337</f>
        <v>4086.65</v>
      </c>
      <c r="J337" s="28">
        <v>37</v>
      </c>
    </row>
    <row r="338" spans="3:10" ht="18">
      <c r="C338" s="27">
        <v>43373</v>
      </c>
      <c r="D338" s="22"/>
      <c r="E338" s="23">
        <v>3313</v>
      </c>
      <c r="F338" s="24" t="s">
        <v>322</v>
      </c>
      <c r="G338" s="22"/>
      <c r="H338" s="25">
        <v>60.24</v>
      </c>
      <c r="I338" s="45">
        <f>+J338*H338</f>
        <v>3252.96</v>
      </c>
      <c r="J338" s="28">
        <v>54</v>
      </c>
    </row>
    <row r="339" spans="3:10" ht="18">
      <c r="C339" s="27">
        <v>43373</v>
      </c>
      <c r="D339" s="22"/>
      <c r="E339" s="23">
        <v>5874</v>
      </c>
      <c r="F339" s="24" t="s">
        <v>324</v>
      </c>
      <c r="G339" s="22"/>
      <c r="H339" s="25">
        <v>134.71</v>
      </c>
      <c r="I339" s="45">
        <f>+J339*H339</f>
        <v>1077.68</v>
      </c>
      <c r="J339" s="28">
        <v>8</v>
      </c>
    </row>
    <row r="340" spans="3:10" ht="18">
      <c r="C340" s="27">
        <v>43373</v>
      </c>
      <c r="D340" s="22"/>
      <c r="E340" s="23">
        <v>4906</v>
      </c>
      <c r="F340" s="24" t="s">
        <v>325</v>
      </c>
      <c r="G340" s="22"/>
      <c r="H340" s="25">
        <v>54.92</v>
      </c>
      <c r="I340" s="45">
        <f>+J340*H340</f>
        <v>15212.84</v>
      </c>
      <c r="J340" s="28">
        <v>277</v>
      </c>
    </row>
    <row r="341" spans="3:10" ht="18">
      <c r="C341" s="27">
        <v>43373</v>
      </c>
      <c r="D341" s="22"/>
      <c r="E341" s="23">
        <v>5753</v>
      </c>
      <c r="F341" s="24" t="s">
        <v>326</v>
      </c>
      <c r="G341" s="22"/>
      <c r="H341" s="25">
        <v>142.62</v>
      </c>
      <c r="I341" s="45">
        <f>+J341*H341</f>
        <v>15402.960000000001</v>
      </c>
      <c r="J341" s="28">
        <v>108</v>
      </c>
    </row>
    <row r="342" spans="3:10" ht="18">
      <c r="C342" s="27">
        <v>43373</v>
      </c>
      <c r="D342" s="22"/>
      <c r="E342" s="23">
        <v>5864</v>
      </c>
      <c r="F342" s="24" t="s">
        <v>327</v>
      </c>
      <c r="G342" s="22"/>
      <c r="H342" s="25">
        <v>225</v>
      </c>
      <c r="I342" s="45">
        <f>+J342*H342</f>
        <v>51750</v>
      </c>
      <c r="J342" s="28">
        <v>230</v>
      </c>
    </row>
    <row r="343" spans="3:10" ht="18">
      <c r="C343" s="27">
        <v>43373</v>
      </c>
      <c r="D343" s="22"/>
      <c r="E343" s="23">
        <v>5863</v>
      </c>
      <c r="F343" s="24" t="s">
        <v>328</v>
      </c>
      <c r="G343" s="22"/>
      <c r="H343" s="25">
        <v>215</v>
      </c>
      <c r="I343" s="45">
        <f>+J343*H343</f>
        <v>44290</v>
      </c>
      <c r="J343" s="28">
        <v>206</v>
      </c>
    </row>
    <row r="344" spans="3:10" ht="18">
      <c r="C344" s="27">
        <v>43373</v>
      </c>
      <c r="D344" s="22"/>
      <c r="E344" s="23">
        <v>5402</v>
      </c>
      <c r="F344" s="24" t="s">
        <v>329</v>
      </c>
      <c r="G344" s="22"/>
      <c r="H344" s="25">
        <v>109.6</v>
      </c>
      <c r="I344" s="45">
        <f>+J344*H344</f>
        <v>94365.59999999999</v>
      </c>
      <c r="J344" s="28">
        <v>861</v>
      </c>
    </row>
    <row r="345" spans="3:10" ht="18">
      <c r="C345" s="27">
        <v>43373</v>
      </c>
      <c r="D345" s="22"/>
      <c r="E345" s="23">
        <v>3387</v>
      </c>
      <c r="F345" s="24" t="s">
        <v>330</v>
      </c>
      <c r="G345" s="22"/>
      <c r="H345" s="25">
        <v>435.46</v>
      </c>
      <c r="I345" s="45">
        <f>+J345*H345</f>
        <v>57916.18</v>
      </c>
      <c r="J345" s="28">
        <v>133</v>
      </c>
    </row>
    <row r="346" spans="3:10" ht="18">
      <c r="C346" s="27">
        <v>43373</v>
      </c>
      <c r="D346" s="22"/>
      <c r="E346" s="23">
        <v>3221</v>
      </c>
      <c r="F346" s="24" t="s">
        <v>331</v>
      </c>
      <c r="G346" s="22"/>
      <c r="H346" s="25">
        <v>101.5</v>
      </c>
      <c r="I346" s="45">
        <f>+J346*H346</f>
        <v>304.5</v>
      </c>
      <c r="J346" s="28">
        <v>3</v>
      </c>
    </row>
    <row r="347" spans="3:10" ht="18">
      <c r="C347" s="27">
        <v>43373</v>
      </c>
      <c r="D347" s="22"/>
      <c r="E347" s="23">
        <v>5967</v>
      </c>
      <c r="F347" s="24" t="s">
        <v>332</v>
      </c>
      <c r="G347" s="22"/>
      <c r="H347" s="25">
        <v>188.03</v>
      </c>
      <c r="I347" s="45">
        <f>+J347*H347</f>
        <v>4700.75</v>
      </c>
      <c r="J347" s="28">
        <v>25</v>
      </c>
    </row>
    <row r="348" spans="3:10" ht="18">
      <c r="C348" s="27">
        <v>43373</v>
      </c>
      <c r="D348" s="22"/>
      <c r="E348" s="23">
        <v>4916</v>
      </c>
      <c r="F348" s="24" t="s">
        <v>333</v>
      </c>
      <c r="G348" s="22"/>
      <c r="H348" s="25">
        <v>126.58</v>
      </c>
      <c r="I348" s="45">
        <f>+J348*H348</f>
        <v>29113.399999999998</v>
      </c>
      <c r="J348" s="28">
        <v>230</v>
      </c>
    </row>
    <row r="349" spans="3:10" ht="18">
      <c r="C349" s="27">
        <v>43373</v>
      </c>
      <c r="D349" s="22"/>
      <c r="E349" s="23">
        <v>6203</v>
      </c>
      <c r="F349" s="24" t="s">
        <v>334</v>
      </c>
      <c r="G349" s="22"/>
      <c r="H349" s="25">
        <v>202</v>
      </c>
      <c r="I349" s="45">
        <f>+J349*H349</f>
        <v>100192</v>
      </c>
      <c r="J349" s="28">
        <v>496</v>
      </c>
    </row>
    <row r="350" spans="3:10" ht="18">
      <c r="C350" s="27">
        <v>43373</v>
      </c>
      <c r="D350" s="22"/>
      <c r="E350" s="23">
        <v>3188</v>
      </c>
      <c r="F350" s="24" t="s">
        <v>335</v>
      </c>
      <c r="G350" s="22"/>
      <c r="H350" s="25">
        <v>164.1</v>
      </c>
      <c r="I350" s="45">
        <f>+J350*H350</f>
        <v>7712.7</v>
      </c>
      <c r="J350" s="28">
        <v>47</v>
      </c>
    </row>
    <row r="351" spans="3:10" ht="18">
      <c r="C351" s="27">
        <v>43373</v>
      </c>
      <c r="D351" s="22"/>
      <c r="E351" s="23">
        <v>3191</v>
      </c>
      <c r="F351" s="24" t="s">
        <v>336</v>
      </c>
      <c r="G351" s="22"/>
      <c r="H351" s="25">
        <v>226.28</v>
      </c>
      <c r="I351" s="45">
        <f>+J351*H351</f>
        <v>6788.4</v>
      </c>
      <c r="J351" s="28">
        <v>30</v>
      </c>
    </row>
    <row r="352" spans="3:10" ht="18">
      <c r="C352" s="27">
        <v>43373</v>
      </c>
      <c r="D352" s="22"/>
      <c r="E352" s="23">
        <v>5834</v>
      </c>
      <c r="F352" s="24" t="s">
        <v>337</v>
      </c>
      <c r="G352" s="22"/>
      <c r="H352" s="25">
        <v>180</v>
      </c>
      <c r="I352" s="45">
        <f>+J352*H352</f>
        <v>35820</v>
      </c>
      <c r="J352" s="28">
        <v>199</v>
      </c>
    </row>
    <row r="353" spans="3:10" ht="18">
      <c r="C353" s="27">
        <v>43373</v>
      </c>
      <c r="D353" s="22"/>
      <c r="E353" s="23">
        <v>5867</v>
      </c>
      <c r="F353" s="24" t="s">
        <v>338</v>
      </c>
      <c r="G353" s="22"/>
      <c r="H353" s="25">
        <v>47</v>
      </c>
      <c r="I353" s="45">
        <f>+J353*H353</f>
        <v>5687</v>
      </c>
      <c r="J353" s="28">
        <v>121</v>
      </c>
    </row>
    <row r="354" spans="3:10" ht="18">
      <c r="C354" s="27">
        <v>43373</v>
      </c>
      <c r="D354" s="22"/>
      <c r="E354" s="23">
        <v>5957</v>
      </c>
      <c r="F354" s="24" t="s">
        <v>339</v>
      </c>
      <c r="G354" s="22"/>
      <c r="H354" s="25">
        <v>118.11</v>
      </c>
      <c r="I354" s="45">
        <f>+J354*H354</f>
        <v>79251.81</v>
      </c>
      <c r="J354" s="28">
        <v>671</v>
      </c>
    </row>
    <row r="355" spans="3:10" ht="18">
      <c r="C355" s="27">
        <v>43373</v>
      </c>
      <c r="D355" s="22"/>
      <c r="E355" s="23">
        <v>3627</v>
      </c>
      <c r="F355" s="24" t="s">
        <v>340</v>
      </c>
      <c r="G355" s="22"/>
      <c r="H355" s="25">
        <v>128.03</v>
      </c>
      <c r="I355" s="45">
        <f>+J355*H355</f>
        <v>22917.37</v>
      </c>
      <c r="J355" s="28">
        <v>179</v>
      </c>
    </row>
    <row r="356" spans="3:10" ht="18">
      <c r="C356" s="27">
        <v>43373</v>
      </c>
      <c r="D356" s="22"/>
      <c r="E356" s="23">
        <v>6042</v>
      </c>
      <c r="F356" s="24" t="s">
        <v>341</v>
      </c>
      <c r="G356" s="22"/>
      <c r="H356" s="25">
        <v>156</v>
      </c>
      <c r="I356" s="45">
        <f>+J356*H356</f>
        <v>33540</v>
      </c>
      <c r="J356" s="28">
        <v>215</v>
      </c>
    </row>
    <row r="357" spans="3:10" ht="18">
      <c r="C357" s="27">
        <v>43373</v>
      </c>
      <c r="D357" s="22"/>
      <c r="E357" s="23">
        <v>5865</v>
      </c>
      <c r="F357" s="24" t="s">
        <v>342</v>
      </c>
      <c r="G357" s="22"/>
      <c r="H357" s="25">
        <v>93</v>
      </c>
      <c r="I357" s="45">
        <f>+J357*H357</f>
        <v>13950</v>
      </c>
      <c r="J357" s="28">
        <v>150</v>
      </c>
    </row>
    <row r="358" spans="3:10" ht="18">
      <c r="C358" s="27">
        <v>43373</v>
      </c>
      <c r="D358" s="22"/>
      <c r="E358" s="23">
        <v>5743</v>
      </c>
      <c r="F358" s="24" t="s">
        <v>343</v>
      </c>
      <c r="G358" s="22"/>
      <c r="H358" s="25">
        <v>144</v>
      </c>
      <c r="I358" s="45">
        <f>+J358*H358</f>
        <v>4464</v>
      </c>
      <c r="J358" s="28">
        <v>31</v>
      </c>
    </row>
    <row r="359" spans="3:10" ht="18">
      <c r="C359" s="27">
        <v>43373</v>
      </c>
      <c r="D359" s="22"/>
      <c r="E359" s="23">
        <v>3279</v>
      </c>
      <c r="F359" s="24" t="s">
        <v>344</v>
      </c>
      <c r="G359" s="22"/>
      <c r="H359" s="25">
        <v>193.86</v>
      </c>
      <c r="I359" s="45">
        <f>+J359*H359</f>
        <v>21906.18</v>
      </c>
      <c r="J359" s="28">
        <v>113</v>
      </c>
    </row>
    <row r="360" spans="3:10" ht="18">
      <c r="C360" s="27">
        <v>43373</v>
      </c>
      <c r="D360" s="22"/>
      <c r="E360" s="23">
        <v>3072</v>
      </c>
      <c r="F360" s="24" t="s">
        <v>345</v>
      </c>
      <c r="G360" s="22"/>
      <c r="H360" s="25">
        <v>186.56</v>
      </c>
      <c r="I360" s="45">
        <f>+J360*H360</f>
        <v>24812.48</v>
      </c>
      <c r="J360" s="28">
        <v>133</v>
      </c>
    </row>
    <row r="361" spans="3:10" ht="18">
      <c r="C361" s="27">
        <v>43373</v>
      </c>
      <c r="D361" s="22"/>
      <c r="E361" s="23">
        <v>3030</v>
      </c>
      <c r="F361" s="24" t="s">
        <v>346</v>
      </c>
      <c r="G361" s="22"/>
      <c r="H361" s="25">
        <v>185.56</v>
      </c>
      <c r="I361" s="45">
        <f>+J361*H361</f>
        <v>74966.24</v>
      </c>
      <c r="J361" s="28">
        <v>404</v>
      </c>
    </row>
    <row r="362" spans="3:10" ht="18">
      <c r="C362" s="27">
        <v>43373</v>
      </c>
      <c r="D362" s="22"/>
      <c r="E362" s="23">
        <v>6043</v>
      </c>
      <c r="F362" s="24" t="s">
        <v>347</v>
      </c>
      <c r="G362" s="22"/>
      <c r="H362" s="25">
        <v>212</v>
      </c>
      <c r="I362" s="45">
        <f>+J362*H362</f>
        <v>153700</v>
      </c>
      <c r="J362" s="28">
        <v>725</v>
      </c>
    </row>
    <row r="363" spans="3:10" ht="18">
      <c r="C363" s="27">
        <v>43373</v>
      </c>
      <c r="D363" s="22"/>
      <c r="E363" s="23">
        <v>5855</v>
      </c>
      <c r="F363" s="24" t="s">
        <v>348</v>
      </c>
      <c r="G363" s="22"/>
      <c r="H363" s="25">
        <v>115.26</v>
      </c>
      <c r="I363" s="45">
        <f>+J363*H363</f>
        <v>31350.72</v>
      </c>
      <c r="J363" s="28">
        <v>272</v>
      </c>
    </row>
    <row r="364" spans="3:10" ht="18">
      <c r="C364" s="27">
        <v>43373</v>
      </c>
      <c r="D364" s="22"/>
      <c r="E364" s="23">
        <v>6041</v>
      </c>
      <c r="F364" s="24" t="s">
        <v>349</v>
      </c>
      <c r="G364" s="22"/>
      <c r="H364" s="25">
        <v>125</v>
      </c>
      <c r="I364" s="45">
        <f>+J364*H364</f>
        <v>50875</v>
      </c>
      <c r="J364" s="28">
        <v>407</v>
      </c>
    </row>
    <row r="365" spans="3:10" ht="18">
      <c r="C365" s="27">
        <v>43373</v>
      </c>
      <c r="D365" s="22"/>
      <c r="E365" s="23">
        <v>4549</v>
      </c>
      <c r="F365" s="24" t="s">
        <v>350</v>
      </c>
      <c r="G365" s="22"/>
      <c r="H365" s="25">
        <v>137</v>
      </c>
      <c r="I365" s="45">
        <f>+J365*H365</f>
        <v>5206</v>
      </c>
      <c r="J365" s="28">
        <v>38</v>
      </c>
    </row>
    <row r="366" spans="3:10" ht="18">
      <c r="C366" s="27">
        <v>43373</v>
      </c>
      <c r="D366" s="22"/>
      <c r="E366" s="23">
        <v>6287</v>
      </c>
      <c r="F366" s="24" t="s">
        <v>351</v>
      </c>
      <c r="G366" s="22"/>
      <c r="H366" s="25">
        <v>165.66</v>
      </c>
      <c r="I366" s="45">
        <f>+J366*H366</f>
        <v>89787.72</v>
      </c>
      <c r="J366" s="28">
        <v>542</v>
      </c>
    </row>
    <row r="367" spans="3:10" ht="18">
      <c r="C367" s="27">
        <v>43373</v>
      </c>
      <c r="D367" s="22"/>
      <c r="E367" s="23">
        <v>5795</v>
      </c>
      <c r="F367" s="24" t="s">
        <v>352</v>
      </c>
      <c r="G367" s="22"/>
      <c r="H367" s="25">
        <v>90.11</v>
      </c>
      <c r="I367" s="45">
        <f>+J367*H367</f>
        <v>34962.68</v>
      </c>
      <c r="J367" s="28">
        <v>388</v>
      </c>
    </row>
    <row r="368" spans="3:10" ht="18">
      <c r="C368" s="27">
        <v>43373</v>
      </c>
      <c r="D368" s="22"/>
      <c r="E368" s="23">
        <v>6040</v>
      </c>
      <c r="F368" s="24" t="s">
        <v>353</v>
      </c>
      <c r="G368" s="22"/>
      <c r="H368" s="25">
        <v>74</v>
      </c>
      <c r="I368" s="45">
        <f>+J368*H368</f>
        <v>66156</v>
      </c>
      <c r="J368" s="28">
        <v>894</v>
      </c>
    </row>
    <row r="369" spans="3:10" ht="18">
      <c r="C369" s="27">
        <v>43373</v>
      </c>
      <c r="D369" s="22"/>
      <c r="E369" s="23">
        <v>6202</v>
      </c>
      <c r="F369" s="24" t="s">
        <v>354</v>
      </c>
      <c r="G369" s="22"/>
      <c r="H369" s="25">
        <v>192</v>
      </c>
      <c r="I369" s="45">
        <f>+J369*H369</f>
        <v>81792</v>
      </c>
      <c r="J369" s="28">
        <v>426</v>
      </c>
    </row>
    <row r="370" spans="3:10" ht="18">
      <c r="C370" s="27">
        <v>43373</v>
      </c>
      <c r="D370" s="22"/>
      <c r="E370" s="23">
        <v>6204</v>
      </c>
      <c r="F370" s="24" t="s">
        <v>355</v>
      </c>
      <c r="G370" s="22"/>
      <c r="H370" s="25">
        <v>309</v>
      </c>
      <c r="I370" s="45">
        <f>+J370*H370</f>
        <v>190962</v>
      </c>
      <c r="J370" s="28">
        <v>618</v>
      </c>
    </row>
    <row r="371" spans="3:10" ht="18">
      <c r="C371" s="27">
        <v>43373</v>
      </c>
      <c r="D371" s="22"/>
      <c r="E371" s="23">
        <v>6205</v>
      </c>
      <c r="F371" s="24" t="s">
        <v>356</v>
      </c>
      <c r="G371" s="22"/>
      <c r="H371" s="25">
        <v>309</v>
      </c>
      <c r="I371" s="45">
        <f>+J371*H371</f>
        <v>191271</v>
      </c>
      <c r="J371" s="28">
        <v>619</v>
      </c>
    </row>
    <row r="372" spans="3:10" ht="18">
      <c r="C372" s="27">
        <v>43373</v>
      </c>
      <c r="D372" s="22"/>
      <c r="E372" s="23">
        <v>6201</v>
      </c>
      <c r="F372" s="24" t="s">
        <v>357</v>
      </c>
      <c r="G372" s="22"/>
      <c r="H372" s="25">
        <v>188</v>
      </c>
      <c r="I372" s="45">
        <f>+J372*H372</f>
        <v>89112</v>
      </c>
      <c r="J372" s="28">
        <v>474</v>
      </c>
    </row>
    <row r="373" spans="3:10" ht="18">
      <c r="C373" s="27">
        <v>43373</v>
      </c>
      <c r="D373" s="22"/>
      <c r="E373" s="23">
        <v>6194</v>
      </c>
      <c r="F373" s="24" t="s">
        <v>358</v>
      </c>
      <c r="G373" s="22"/>
      <c r="H373" s="25">
        <v>48</v>
      </c>
      <c r="I373" s="45">
        <f>+J373*H373</f>
        <v>12720</v>
      </c>
      <c r="J373" s="28">
        <v>265</v>
      </c>
    </row>
    <row r="374" spans="3:10" ht="18">
      <c r="C374" s="27">
        <v>43373</v>
      </c>
      <c r="D374" s="22"/>
      <c r="E374" s="23">
        <v>6284</v>
      </c>
      <c r="F374" s="24" t="s">
        <v>359</v>
      </c>
      <c r="G374" s="22"/>
      <c r="H374" s="25">
        <v>136.01</v>
      </c>
      <c r="I374" s="45">
        <f>+J374*H374</f>
        <v>100783.40999999999</v>
      </c>
      <c r="J374" s="28">
        <v>741</v>
      </c>
    </row>
    <row r="375" spans="3:10" ht="18">
      <c r="C375" s="27">
        <v>43373</v>
      </c>
      <c r="D375" s="22"/>
      <c r="E375" s="23">
        <v>6195</v>
      </c>
      <c r="F375" s="24" t="s">
        <v>360</v>
      </c>
      <c r="G375" s="22"/>
      <c r="H375" s="25">
        <v>89</v>
      </c>
      <c r="I375" s="45">
        <f>+J375*H375</f>
        <v>55002</v>
      </c>
      <c r="J375" s="28">
        <v>618</v>
      </c>
    </row>
    <row r="376" spans="3:10" ht="18">
      <c r="C376" s="27">
        <v>43373</v>
      </c>
      <c r="D376" s="16"/>
      <c r="E376" s="23">
        <v>6196</v>
      </c>
      <c r="F376" s="24" t="s">
        <v>9</v>
      </c>
      <c r="G376" s="16"/>
      <c r="H376" s="25">
        <v>147</v>
      </c>
      <c r="I376" s="45">
        <f>+J376*H376</f>
        <v>70413</v>
      </c>
      <c r="J376" s="28">
        <v>479</v>
      </c>
    </row>
    <row r="377" spans="3:10" ht="18">
      <c r="C377" s="27">
        <v>43373</v>
      </c>
      <c r="D377" s="22"/>
      <c r="E377" s="23">
        <v>6198</v>
      </c>
      <c r="F377" s="24" t="s">
        <v>361</v>
      </c>
      <c r="G377" s="22"/>
      <c r="H377" s="25">
        <v>168</v>
      </c>
      <c r="I377" s="45">
        <f>+J377*H377</f>
        <v>93072</v>
      </c>
      <c r="J377" s="28">
        <v>554</v>
      </c>
    </row>
    <row r="378" spans="3:10" ht="18">
      <c r="C378" s="27">
        <v>43373</v>
      </c>
      <c r="D378" s="22"/>
      <c r="E378" s="23">
        <v>6044</v>
      </c>
      <c r="F378" s="24" t="s">
        <v>362</v>
      </c>
      <c r="G378" s="22"/>
      <c r="H378" s="25">
        <v>212</v>
      </c>
      <c r="I378" s="45">
        <f>+J378*H378</f>
        <v>123596</v>
      </c>
      <c r="J378" s="28">
        <v>583</v>
      </c>
    </row>
    <row r="379" spans="3:10" ht="18">
      <c r="C379" s="27">
        <v>43373</v>
      </c>
      <c r="D379" s="22"/>
      <c r="E379" s="23">
        <v>6286</v>
      </c>
      <c r="F379" s="24" t="s">
        <v>363</v>
      </c>
      <c r="G379" s="22"/>
      <c r="H379" s="25">
        <v>117.82</v>
      </c>
      <c r="I379" s="45">
        <f>+J379*H379</f>
        <v>77525.56</v>
      </c>
      <c r="J379" s="28">
        <v>658</v>
      </c>
    </row>
    <row r="380" spans="3:10" ht="18">
      <c r="C380" s="27">
        <v>43373</v>
      </c>
      <c r="D380" s="22"/>
      <c r="E380" s="23">
        <v>6283</v>
      </c>
      <c r="F380" s="24" t="s">
        <v>364</v>
      </c>
      <c r="G380" s="22"/>
      <c r="H380" s="25">
        <v>78.07</v>
      </c>
      <c r="I380" s="45">
        <f>+J380*H380</f>
        <v>75025.26999999999</v>
      </c>
      <c r="J380" s="28">
        <v>961</v>
      </c>
    </row>
    <row r="381" spans="3:10" ht="18">
      <c r="C381" s="27">
        <v>43373</v>
      </c>
      <c r="D381" s="22"/>
      <c r="E381" s="23">
        <v>5833</v>
      </c>
      <c r="F381" s="24" t="s">
        <v>365</v>
      </c>
      <c r="G381" s="22"/>
      <c r="H381" s="25">
        <v>179.22</v>
      </c>
      <c r="I381" s="45">
        <f>+J381*H381</f>
        <v>60576.36</v>
      </c>
      <c r="J381" s="28">
        <v>338</v>
      </c>
    </row>
    <row r="382" spans="3:10" ht="18">
      <c r="C382" s="27">
        <v>43373</v>
      </c>
      <c r="D382" s="22"/>
      <c r="E382" s="23">
        <v>6199</v>
      </c>
      <c r="F382" s="24" t="s">
        <v>366</v>
      </c>
      <c r="G382" s="22"/>
      <c r="H382" s="25">
        <v>172</v>
      </c>
      <c r="I382" s="45">
        <f>+J382*H382</f>
        <v>101136</v>
      </c>
      <c r="J382" s="28">
        <v>588</v>
      </c>
    </row>
    <row r="383" spans="3:10" ht="18">
      <c r="C383" s="27">
        <v>43373</v>
      </c>
      <c r="D383" s="22"/>
      <c r="E383" s="23">
        <v>6200</v>
      </c>
      <c r="F383" s="24" t="s">
        <v>367</v>
      </c>
      <c r="G383" s="22"/>
      <c r="H383" s="25">
        <v>202</v>
      </c>
      <c r="I383" s="45">
        <f>+J383*H383</f>
        <v>117968</v>
      </c>
      <c r="J383" s="28">
        <v>584</v>
      </c>
    </row>
    <row r="384" spans="3:10" ht="18">
      <c r="C384" s="27">
        <v>43373</v>
      </c>
      <c r="D384" s="22"/>
      <c r="E384" s="23">
        <v>6285</v>
      </c>
      <c r="F384" s="24" t="s">
        <v>368</v>
      </c>
      <c r="G384" s="22"/>
      <c r="H384" s="25">
        <v>128.6</v>
      </c>
      <c r="I384" s="45">
        <f>+J384*H384</f>
        <v>91820.4</v>
      </c>
      <c r="J384" s="28">
        <v>714</v>
      </c>
    </row>
    <row r="385" spans="3:10" ht="18">
      <c r="C385" s="27">
        <v>43373</v>
      </c>
      <c r="D385" s="22"/>
      <c r="E385" s="23">
        <v>6193</v>
      </c>
      <c r="F385" s="24" t="s">
        <v>369</v>
      </c>
      <c r="G385" s="22"/>
      <c r="H385" s="25">
        <v>28</v>
      </c>
      <c r="I385" s="45">
        <f>+J385*H385</f>
        <v>7588</v>
      </c>
      <c r="J385" s="28">
        <v>271</v>
      </c>
    </row>
    <row r="386" spans="3:10" ht="18">
      <c r="C386" s="27">
        <v>43373</v>
      </c>
      <c r="D386" s="22"/>
      <c r="E386" s="23">
        <v>6197</v>
      </c>
      <c r="F386" s="24" t="s">
        <v>370</v>
      </c>
      <c r="G386" s="22"/>
      <c r="H386" s="25">
        <v>160</v>
      </c>
      <c r="I386" s="45">
        <f>+J386*H386</f>
        <v>77600</v>
      </c>
      <c r="J386" s="28">
        <v>485</v>
      </c>
    </row>
    <row r="387" spans="3:10" ht="18">
      <c r="C387" s="27">
        <v>43373</v>
      </c>
      <c r="D387" s="22"/>
      <c r="E387" s="23">
        <v>5381</v>
      </c>
      <c r="F387" s="24" t="s">
        <v>371</v>
      </c>
      <c r="G387" s="22"/>
      <c r="H387" s="25">
        <v>211.47</v>
      </c>
      <c r="I387" s="45">
        <f>+J387*H387</f>
        <v>171290.7</v>
      </c>
      <c r="J387" s="28">
        <v>810</v>
      </c>
    </row>
    <row r="388" spans="3:10" ht="18">
      <c r="C388" s="27">
        <v>43373</v>
      </c>
      <c r="D388" s="22"/>
      <c r="E388" s="23">
        <v>4443</v>
      </c>
      <c r="F388" s="24" t="s">
        <v>372</v>
      </c>
      <c r="G388" s="22"/>
      <c r="H388" s="25">
        <v>96.07</v>
      </c>
      <c r="I388" s="45">
        <f>+J388*H388</f>
        <v>8646.3</v>
      </c>
      <c r="J388" s="28">
        <v>90</v>
      </c>
    </row>
    <row r="389" spans="3:10" ht="18">
      <c r="C389" s="27">
        <v>43373</v>
      </c>
      <c r="D389" s="22"/>
      <c r="E389" s="23">
        <v>4264</v>
      </c>
      <c r="F389" s="24" t="s">
        <v>373</v>
      </c>
      <c r="G389" s="22"/>
      <c r="H389" s="25">
        <v>27</v>
      </c>
      <c r="I389" s="45">
        <f>+J389*H389</f>
        <v>12150</v>
      </c>
      <c r="J389" s="28">
        <v>450</v>
      </c>
    </row>
    <row r="390" spans="3:10" ht="18">
      <c r="C390" s="27">
        <v>43373</v>
      </c>
      <c r="D390" s="22"/>
      <c r="E390" s="23">
        <v>4914</v>
      </c>
      <c r="F390" s="24" t="s">
        <v>374</v>
      </c>
      <c r="G390" s="22"/>
      <c r="H390" s="25">
        <v>35</v>
      </c>
      <c r="I390" s="45">
        <f>+J390*H390</f>
        <v>1365</v>
      </c>
      <c r="J390" s="28">
        <v>39</v>
      </c>
    </row>
    <row r="391" spans="3:10" ht="18">
      <c r="C391" s="27">
        <v>43373</v>
      </c>
      <c r="D391" s="22"/>
      <c r="E391" s="23">
        <v>820</v>
      </c>
      <c r="F391" s="24" t="s">
        <v>375</v>
      </c>
      <c r="G391" s="22"/>
      <c r="H391" s="25">
        <v>235</v>
      </c>
      <c r="I391" s="45">
        <f>+J391*H391</f>
        <v>1175</v>
      </c>
      <c r="J391" s="28">
        <v>5</v>
      </c>
    </row>
    <row r="392" spans="3:10" ht="18">
      <c r="C392" s="27">
        <v>43373</v>
      </c>
      <c r="D392" s="22"/>
      <c r="E392" s="23">
        <v>3874</v>
      </c>
      <c r="F392" s="24" t="s">
        <v>376</v>
      </c>
      <c r="G392" s="22"/>
      <c r="H392" s="25">
        <v>150</v>
      </c>
      <c r="I392" s="45">
        <f>+J392*H392</f>
        <v>1350</v>
      </c>
      <c r="J392" s="28">
        <v>9</v>
      </c>
    </row>
    <row r="393" spans="3:10" ht="18">
      <c r="C393" s="27">
        <v>43373</v>
      </c>
      <c r="D393" s="22"/>
      <c r="E393" s="23">
        <v>598</v>
      </c>
      <c r="F393" s="24" t="s">
        <v>377</v>
      </c>
      <c r="G393" s="22"/>
      <c r="H393" s="25">
        <v>135</v>
      </c>
      <c r="I393" s="45">
        <f>+J393*H393</f>
        <v>1755</v>
      </c>
      <c r="J393" s="28">
        <v>13</v>
      </c>
    </row>
    <row r="394" spans="3:10" ht="18">
      <c r="C394" s="27">
        <v>43373</v>
      </c>
      <c r="D394" s="22"/>
      <c r="E394" s="23">
        <v>6117</v>
      </c>
      <c r="F394" s="24" t="s">
        <v>378</v>
      </c>
      <c r="G394" s="22"/>
      <c r="H394" s="25">
        <v>195.88</v>
      </c>
      <c r="I394" s="45">
        <f>+J394*H394</f>
        <v>4701.12</v>
      </c>
      <c r="J394" s="28">
        <v>24</v>
      </c>
    </row>
    <row r="395" spans="3:10" ht="18">
      <c r="C395" s="27">
        <v>43373</v>
      </c>
      <c r="D395" s="22"/>
      <c r="E395" s="23">
        <v>2699</v>
      </c>
      <c r="F395" s="24" t="s">
        <v>379</v>
      </c>
      <c r="G395" s="22"/>
      <c r="H395" s="25">
        <v>110</v>
      </c>
      <c r="I395" s="45">
        <f>+J395*H395</f>
        <v>440</v>
      </c>
      <c r="J395" s="28">
        <v>4</v>
      </c>
    </row>
    <row r="396" spans="3:10" ht="18">
      <c r="C396" s="27">
        <v>43373</v>
      </c>
      <c r="D396" s="22"/>
      <c r="E396" s="23">
        <v>4289</v>
      </c>
      <c r="F396" s="24" t="s">
        <v>380</v>
      </c>
      <c r="G396" s="22"/>
      <c r="H396" s="25">
        <v>150</v>
      </c>
      <c r="I396" s="45">
        <f>+J396*H396</f>
        <v>750</v>
      </c>
      <c r="J396" s="28">
        <v>5</v>
      </c>
    </row>
    <row r="397" spans="3:10" ht="18">
      <c r="C397" s="27">
        <v>43373</v>
      </c>
      <c r="D397" s="22"/>
      <c r="E397" s="23">
        <v>5620</v>
      </c>
      <c r="F397" s="24" t="s">
        <v>381</v>
      </c>
      <c r="G397" s="22"/>
      <c r="H397" s="25">
        <v>275.42</v>
      </c>
      <c r="I397" s="45">
        <f>+J397*H397</f>
        <v>275.42</v>
      </c>
      <c r="J397" s="28">
        <v>1</v>
      </c>
    </row>
    <row r="398" spans="3:10" ht="18">
      <c r="C398" s="27">
        <v>43373</v>
      </c>
      <c r="D398" s="22"/>
      <c r="E398" s="23">
        <v>4166</v>
      </c>
      <c r="F398" s="24" t="s">
        <v>382</v>
      </c>
      <c r="G398" s="22"/>
      <c r="H398" s="25">
        <v>365</v>
      </c>
      <c r="I398" s="45">
        <f>+J398*H398</f>
        <v>2555</v>
      </c>
      <c r="J398" s="28">
        <v>7</v>
      </c>
    </row>
    <row r="399" spans="3:10" ht="18">
      <c r="C399" s="27">
        <v>43373</v>
      </c>
      <c r="D399" s="22"/>
      <c r="E399" s="23">
        <v>3747</v>
      </c>
      <c r="F399" s="24" t="s">
        <v>383</v>
      </c>
      <c r="G399" s="22"/>
      <c r="H399" s="25">
        <v>70.5</v>
      </c>
      <c r="I399" s="45">
        <f>+J399*H399</f>
        <v>70.5</v>
      </c>
      <c r="J399" s="28">
        <v>1</v>
      </c>
    </row>
    <row r="400" spans="3:10" ht="18">
      <c r="C400" s="27">
        <v>43373</v>
      </c>
      <c r="D400" s="22"/>
      <c r="E400" s="23">
        <v>3751</v>
      </c>
      <c r="F400" s="24" t="s">
        <v>384</v>
      </c>
      <c r="G400" s="22"/>
      <c r="H400" s="25">
        <v>70.5</v>
      </c>
      <c r="I400" s="45">
        <f>+J400*H400</f>
        <v>70.5</v>
      </c>
      <c r="J400" s="28">
        <v>1</v>
      </c>
    </row>
    <row r="401" spans="3:10" ht="18">
      <c r="C401" s="27">
        <v>43373</v>
      </c>
      <c r="D401" s="22"/>
      <c r="E401" s="23">
        <v>4668</v>
      </c>
      <c r="F401" s="24" t="s">
        <v>385</v>
      </c>
      <c r="G401" s="22"/>
      <c r="H401" s="25">
        <v>84.75</v>
      </c>
      <c r="I401" s="45">
        <f>+J401*H401</f>
        <v>84.75</v>
      </c>
      <c r="J401" s="28">
        <v>1</v>
      </c>
    </row>
    <row r="402" spans="3:10" ht="18">
      <c r="C402" s="27">
        <v>43373</v>
      </c>
      <c r="D402" s="22"/>
      <c r="E402" s="23">
        <v>4889</v>
      </c>
      <c r="F402" s="24" t="s">
        <v>386</v>
      </c>
      <c r="G402" s="22"/>
      <c r="H402" s="25">
        <v>95.34</v>
      </c>
      <c r="I402" s="45">
        <f>+J402*H402</f>
        <v>95.34</v>
      </c>
      <c r="J402" s="28">
        <v>1</v>
      </c>
    </row>
    <row r="403" spans="3:10" ht="18">
      <c r="C403" s="27">
        <v>43373</v>
      </c>
      <c r="D403" s="22"/>
      <c r="E403" s="23">
        <v>5929</v>
      </c>
      <c r="F403" s="24" t="s">
        <v>387</v>
      </c>
      <c r="G403" s="22"/>
      <c r="H403" s="25">
        <v>78</v>
      </c>
      <c r="I403" s="45">
        <f>+J403*H403</f>
        <v>312</v>
      </c>
      <c r="J403" s="28">
        <v>4</v>
      </c>
    </row>
    <row r="404" spans="3:10" ht="18">
      <c r="C404" s="27">
        <v>43373</v>
      </c>
      <c r="D404" s="22"/>
      <c r="E404" s="23">
        <v>4318</v>
      </c>
      <c r="F404" s="24" t="s">
        <v>388</v>
      </c>
      <c r="G404" s="22"/>
      <c r="H404" s="25">
        <v>222.03</v>
      </c>
      <c r="I404" s="45">
        <f>+J404*H404</f>
        <v>1110.15</v>
      </c>
      <c r="J404" s="28">
        <v>5</v>
      </c>
    </row>
    <row r="405" spans="3:10" ht="18">
      <c r="C405" s="27">
        <v>43373</v>
      </c>
      <c r="D405" s="22"/>
      <c r="E405" s="23">
        <v>5998</v>
      </c>
      <c r="F405" s="24" t="s">
        <v>389</v>
      </c>
      <c r="G405" s="22"/>
      <c r="H405" s="25">
        <v>460</v>
      </c>
      <c r="I405" s="45">
        <f>+J405*H405</f>
        <v>460</v>
      </c>
      <c r="J405" s="28">
        <v>1</v>
      </c>
    </row>
    <row r="406" spans="3:10" ht="18">
      <c r="C406" s="27">
        <v>43373</v>
      </c>
      <c r="D406" s="22"/>
      <c r="E406" s="23">
        <v>600</v>
      </c>
      <c r="F406" s="24" t="s">
        <v>390</v>
      </c>
      <c r="G406" s="22"/>
      <c r="H406" s="26">
        <v>1015</v>
      </c>
      <c r="I406" s="45">
        <f>+J406*H406</f>
        <v>4060</v>
      </c>
      <c r="J406" s="28">
        <v>4</v>
      </c>
    </row>
    <row r="407" spans="3:10" ht="18">
      <c r="C407" s="27">
        <v>43373</v>
      </c>
      <c r="D407" s="22"/>
      <c r="E407" s="23">
        <v>4939</v>
      </c>
      <c r="F407" s="24" t="s">
        <v>391</v>
      </c>
      <c r="G407" s="22"/>
      <c r="H407" s="25">
        <v>65</v>
      </c>
      <c r="I407" s="45">
        <f>+J407*H407</f>
        <v>910</v>
      </c>
      <c r="J407" s="28">
        <v>14</v>
      </c>
    </row>
    <row r="408" spans="3:10" ht="18">
      <c r="C408" s="27">
        <v>43373</v>
      </c>
      <c r="D408" s="22"/>
      <c r="E408" s="23">
        <v>4938</v>
      </c>
      <c r="F408" s="24" t="s">
        <v>392</v>
      </c>
      <c r="G408" s="22"/>
      <c r="H408" s="25">
        <v>85</v>
      </c>
      <c r="I408" s="45">
        <f>+J408*H408</f>
        <v>255</v>
      </c>
      <c r="J408" s="28">
        <v>3</v>
      </c>
    </row>
    <row r="409" spans="3:10" ht="18">
      <c r="C409" s="27">
        <v>43373</v>
      </c>
      <c r="D409" s="22"/>
      <c r="E409" s="23">
        <v>6266</v>
      </c>
      <c r="F409" s="24" t="s">
        <v>393</v>
      </c>
      <c r="G409" s="22"/>
      <c r="H409" s="26">
        <v>2175.3</v>
      </c>
      <c r="I409" s="45">
        <f>+J409*H409</f>
        <v>91362.6</v>
      </c>
      <c r="J409" s="28">
        <v>42</v>
      </c>
    </row>
    <row r="410" spans="3:10" ht="18">
      <c r="C410" s="27">
        <v>43373</v>
      </c>
      <c r="D410" s="22"/>
      <c r="E410" s="23">
        <v>2119</v>
      </c>
      <c r="F410" s="24" t="s">
        <v>394</v>
      </c>
      <c r="G410" s="22"/>
      <c r="H410" s="26">
        <v>2160</v>
      </c>
      <c r="I410" s="45">
        <f>+J410*H410</f>
        <v>2160</v>
      </c>
      <c r="J410" s="28">
        <v>1</v>
      </c>
    </row>
    <row r="411" spans="3:10" ht="18">
      <c r="C411" s="27">
        <v>43373</v>
      </c>
      <c r="D411" s="22"/>
      <c r="E411" s="23">
        <v>6327</v>
      </c>
      <c r="F411" s="24" t="s">
        <v>395</v>
      </c>
      <c r="G411" s="22"/>
      <c r="H411" s="25">
        <v>533.9</v>
      </c>
      <c r="I411" s="45">
        <f>+J411*H411</f>
        <v>1601.6999999999998</v>
      </c>
      <c r="J411" s="28">
        <v>3</v>
      </c>
    </row>
    <row r="412" spans="3:10" ht="18">
      <c r="C412" s="27">
        <v>43373</v>
      </c>
      <c r="D412" s="22"/>
      <c r="E412" s="23">
        <v>5996</v>
      </c>
      <c r="F412" s="24" t="s">
        <v>396</v>
      </c>
      <c r="G412" s="22"/>
      <c r="H412" s="25">
        <v>390</v>
      </c>
      <c r="I412" s="45">
        <f>+J412*H412</f>
        <v>2340</v>
      </c>
      <c r="J412" s="28">
        <v>6</v>
      </c>
    </row>
    <row r="413" spans="3:10" ht="18">
      <c r="C413" s="27">
        <v>43373</v>
      </c>
      <c r="D413" s="22"/>
      <c r="E413" s="23">
        <v>6328</v>
      </c>
      <c r="F413" s="24" t="s">
        <v>397</v>
      </c>
      <c r="G413" s="22"/>
      <c r="H413" s="25">
        <v>593.22</v>
      </c>
      <c r="I413" s="45">
        <f>+J413*H413</f>
        <v>4745.76</v>
      </c>
      <c r="J413" s="28">
        <v>8</v>
      </c>
    </row>
    <row r="414" spans="3:10" ht="18">
      <c r="C414" s="27">
        <v>43373</v>
      </c>
      <c r="D414" s="22"/>
      <c r="E414" s="23">
        <v>6171</v>
      </c>
      <c r="F414" s="24" t="s">
        <v>398</v>
      </c>
      <c r="G414" s="22"/>
      <c r="H414" s="26">
        <v>3900</v>
      </c>
      <c r="I414" s="45">
        <f>+J414*H414</f>
        <v>15600</v>
      </c>
      <c r="J414" s="28">
        <v>4</v>
      </c>
    </row>
    <row r="415" spans="3:10" ht="18">
      <c r="C415" s="27">
        <v>43373</v>
      </c>
      <c r="D415" s="22"/>
      <c r="E415" s="23">
        <v>4781</v>
      </c>
      <c r="F415" s="24" t="s">
        <v>399</v>
      </c>
      <c r="G415" s="22"/>
      <c r="H415" s="25">
        <v>215</v>
      </c>
      <c r="I415" s="45">
        <f>+J415*H415</f>
        <v>645</v>
      </c>
      <c r="J415" s="28">
        <v>3</v>
      </c>
    </row>
    <row r="416" spans="3:10" ht="18">
      <c r="C416" s="27">
        <v>43373</v>
      </c>
      <c r="D416" s="22"/>
      <c r="E416" s="23">
        <v>2150</v>
      </c>
      <c r="F416" s="24" t="s">
        <v>400</v>
      </c>
      <c r="G416" s="22"/>
      <c r="H416" s="26">
        <v>1389</v>
      </c>
      <c r="I416" s="45">
        <f>+J416*H416</f>
        <v>8334</v>
      </c>
      <c r="J416" s="28">
        <v>6</v>
      </c>
    </row>
    <row r="417" spans="3:10" ht="18">
      <c r="C417" s="27">
        <v>43373</v>
      </c>
      <c r="D417" s="22"/>
      <c r="E417" s="23">
        <v>4638</v>
      </c>
      <c r="F417" s="24" t="s">
        <v>401</v>
      </c>
      <c r="G417" s="22"/>
      <c r="H417" s="25">
        <v>60.5</v>
      </c>
      <c r="I417" s="45">
        <f>+J417*H417</f>
        <v>18150</v>
      </c>
      <c r="J417" s="28">
        <v>300</v>
      </c>
    </row>
    <row r="418" spans="3:10" ht="18">
      <c r="C418" s="27">
        <v>43373</v>
      </c>
      <c r="D418" s="22"/>
      <c r="E418" s="23">
        <v>6257</v>
      </c>
      <c r="F418" s="24" t="s">
        <v>402</v>
      </c>
      <c r="G418" s="22"/>
      <c r="H418" s="26">
        <v>1296.61</v>
      </c>
      <c r="I418" s="45">
        <f>+J418*H418</f>
        <v>1296.61</v>
      </c>
      <c r="J418" s="28">
        <v>1</v>
      </c>
    </row>
    <row r="419" spans="3:10" ht="18">
      <c r="C419" s="27">
        <v>43373</v>
      </c>
      <c r="D419" s="22"/>
      <c r="E419" s="23">
        <v>6122</v>
      </c>
      <c r="F419" s="24" t="s">
        <v>403</v>
      </c>
      <c r="G419" s="22"/>
      <c r="H419" s="26">
        <v>11500</v>
      </c>
      <c r="I419" s="45">
        <f>+J419*H419</f>
        <v>11500</v>
      </c>
      <c r="J419" s="28">
        <v>1</v>
      </c>
    </row>
    <row r="420" spans="3:10" ht="18">
      <c r="C420" s="27">
        <v>43373</v>
      </c>
      <c r="D420" s="22"/>
      <c r="E420" s="23">
        <v>2118</v>
      </c>
      <c r="F420" s="24" t="s">
        <v>404</v>
      </c>
      <c r="G420" s="22"/>
      <c r="H420" s="25">
        <v>105.3</v>
      </c>
      <c r="I420" s="45">
        <f>+J420*H420</f>
        <v>210.6</v>
      </c>
      <c r="J420" s="28">
        <v>2</v>
      </c>
    </row>
    <row r="421" spans="3:10" ht="18">
      <c r="C421" s="27">
        <v>43373</v>
      </c>
      <c r="D421" s="22"/>
      <c r="E421" s="23">
        <v>6225</v>
      </c>
      <c r="F421" s="24" t="s">
        <v>405</v>
      </c>
      <c r="G421" s="22"/>
      <c r="H421" s="26">
        <v>1138</v>
      </c>
      <c r="I421" s="45">
        <f>+J421*H421</f>
        <v>1138</v>
      </c>
      <c r="J421" s="28">
        <v>1</v>
      </c>
    </row>
    <row r="422" spans="3:10" ht="18">
      <c r="C422" s="27">
        <v>43373</v>
      </c>
      <c r="D422" s="22"/>
      <c r="E422" s="23">
        <v>3117</v>
      </c>
      <c r="F422" s="24" t="s">
        <v>406</v>
      </c>
      <c r="G422" s="22"/>
      <c r="H422" s="25">
        <v>733.96</v>
      </c>
      <c r="I422" s="45">
        <f>+J422*H422</f>
        <v>11009.400000000001</v>
      </c>
      <c r="J422" s="28">
        <v>15</v>
      </c>
    </row>
    <row r="423" spans="3:10" ht="18">
      <c r="C423" s="27">
        <v>43373</v>
      </c>
      <c r="D423" s="22"/>
      <c r="E423" s="23">
        <v>5756</v>
      </c>
      <c r="F423" s="24" t="s">
        <v>407</v>
      </c>
      <c r="G423" s="22"/>
      <c r="H423" s="26">
        <v>2850</v>
      </c>
      <c r="I423" s="45">
        <f>+J423*H423</f>
        <v>34200</v>
      </c>
      <c r="J423" s="28">
        <v>12</v>
      </c>
    </row>
    <row r="424" spans="3:10" ht="18">
      <c r="C424" s="27">
        <v>43373</v>
      </c>
      <c r="D424" s="22"/>
      <c r="E424" s="23">
        <v>3215</v>
      </c>
      <c r="F424" s="24" t="s">
        <v>408</v>
      </c>
      <c r="G424" s="22"/>
      <c r="H424" s="25">
        <v>360.17</v>
      </c>
      <c r="I424" s="45">
        <f>+J424*H424</f>
        <v>2521.19</v>
      </c>
      <c r="J424" s="28">
        <v>7</v>
      </c>
    </row>
    <row r="425" spans="3:10" ht="18">
      <c r="C425" s="27">
        <v>43373</v>
      </c>
      <c r="D425" s="22"/>
      <c r="E425" s="23">
        <v>5774</v>
      </c>
      <c r="F425" s="24" t="s">
        <v>409</v>
      </c>
      <c r="G425" s="22"/>
      <c r="H425" s="25">
        <v>0.64</v>
      </c>
      <c r="I425" s="45">
        <f>+J425*H425</f>
        <v>10324.48</v>
      </c>
      <c r="J425" s="29">
        <v>16132</v>
      </c>
    </row>
    <row r="426" spans="3:10" ht="18">
      <c r="C426" s="27">
        <v>43373</v>
      </c>
      <c r="D426" s="22"/>
      <c r="E426" s="23">
        <v>903</v>
      </c>
      <c r="F426" s="24" t="s">
        <v>410</v>
      </c>
      <c r="G426" s="22"/>
      <c r="H426" s="25">
        <v>15</v>
      </c>
      <c r="I426" s="45">
        <f>+J426*H426</f>
        <v>120</v>
      </c>
      <c r="J426" s="28">
        <v>8</v>
      </c>
    </row>
    <row r="427" spans="3:10" ht="18">
      <c r="C427" s="27">
        <v>43373</v>
      </c>
      <c r="D427" s="14"/>
      <c r="E427" s="23">
        <v>4094</v>
      </c>
      <c r="F427" s="24" t="s">
        <v>10</v>
      </c>
      <c r="G427" s="14"/>
      <c r="H427" s="25">
        <v>15</v>
      </c>
      <c r="I427" s="45">
        <f>+J427*H427</f>
        <v>120</v>
      </c>
      <c r="J427" s="28">
        <v>8</v>
      </c>
    </row>
    <row r="428" spans="3:10" ht="18">
      <c r="C428" s="27">
        <v>43373</v>
      </c>
      <c r="D428" s="22"/>
      <c r="E428" s="23">
        <v>4090</v>
      </c>
      <c r="F428" s="24" t="s">
        <v>411</v>
      </c>
      <c r="G428" s="22"/>
      <c r="H428" s="25">
        <v>7.8</v>
      </c>
      <c r="I428" s="45">
        <f>+J428*H428</f>
        <v>241.79999999999998</v>
      </c>
      <c r="J428" s="28">
        <v>31</v>
      </c>
    </row>
    <row r="429" spans="3:10" ht="18">
      <c r="C429" s="27">
        <v>43373</v>
      </c>
      <c r="D429" s="22"/>
      <c r="E429" s="23">
        <v>4089</v>
      </c>
      <c r="F429" s="24" t="s">
        <v>412</v>
      </c>
      <c r="G429" s="22"/>
      <c r="H429" s="25">
        <v>7.8</v>
      </c>
      <c r="I429" s="45">
        <f>+J429*H429</f>
        <v>241.79999999999998</v>
      </c>
      <c r="J429" s="28">
        <v>31</v>
      </c>
    </row>
    <row r="430" spans="3:10" ht="18">
      <c r="C430" s="27">
        <v>43373</v>
      </c>
      <c r="D430" s="22"/>
      <c r="E430" s="23">
        <v>613</v>
      </c>
      <c r="F430" s="24" t="s">
        <v>413</v>
      </c>
      <c r="G430" s="22"/>
      <c r="H430" s="25">
        <v>7.8</v>
      </c>
      <c r="I430" s="45">
        <f>+J430*H430</f>
        <v>499.2</v>
      </c>
      <c r="J430" s="28">
        <v>64</v>
      </c>
    </row>
    <row r="431" spans="3:10" ht="18">
      <c r="C431" s="27">
        <v>43373</v>
      </c>
      <c r="D431" s="22"/>
      <c r="E431" s="23">
        <v>4092</v>
      </c>
      <c r="F431" s="24" t="s">
        <v>414</v>
      </c>
      <c r="G431" s="22"/>
      <c r="H431" s="25">
        <v>15</v>
      </c>
      <c r="I431" s="45">
        <f>+J431*H431</f>
        <v>90</v>
      </c>
      <c r="J431" s="28">
        <v>6</v>
      </c>
    </row>
    <row r="432" spans="3:10" ht="18">
      <c r="C432" s="27">
        <v>43373</v>
      </c>
      <c r="D432" s="22"/>
      <c r="E432" s="23">
        <v>445</v>
      </c>
      <c r="F432" s="24" t="s">
        <v>415</v>
      </c>
      <c r="G432" s="22"/>
      <c r="H432" s="25">
        <v>3</v>
      </c>
      <c r="I432" s="45">
        <f>+J432*H432</f>
        <v>18450</v>
      </c>
      <c r="J432" s="29">
        <v>6150</v>
      </c>
    </row>
    <row r="433" spans="3:10" ht="18">
      <c r="C433" s="27">
        <v>43373</v>
      </c>
      <c r="D433" s="22"/>
      <c r="E433" s="23">
        <v>1129</v>
      </c>
      <c r="F433" s="24" t="s">
        <v>416</v>
      </c>
      <c r="G433" s="22"/>
      <c r="H433" s="25">
        <v>33.9</v>
      </c>
      <c r="I433" s="45">
        <f>+J433*H433</f>
        <v>33.9</v>
      </c>
      <c r="J433" s="28">
        <v>1</v>
      </c>
    </row>
    <row r="434" spans="3:10" ht="18">
      <c r="C434" s="27">
        <v>43373</v>
      </c>
      <c r="D434" s="22"/>
      <c r="E434" s="23">
        <v>5369</v>
      </c>
      <c r="F434" s="24" t="s">
        <v>417</v>
      </c>
      <c r="G434" s="22"/>
      <c r="H434" s="26">
        <v>2301</v>
      </c>
      <c r="I434" s="45">
        <f>+J434*H434</f>
        <v>2301</v>
      </c>
      <c r="J434" s="28">
        <v>1</v>
      </c>
    </row>
    <row r="435" spans="3:10" ht="18">
      <c r="C435" s="27">
        <v>43373</v>
      </c>
      <c r="D435" s="22"/>
      <c r="E435" s="23">
        <v>4309</v>
      </c>
      <c r="F435" s="24" t="s">
        <v>418</v>
      </c>
      <c r="G435" s="22"/>
      <c r="H435" s="25">
        <v>414.2</v>
      </c>
      <c r="I435" s="45">
        <f>+J435*H435</f>
        <v>111005.59999999999</v>
      </c>
      <c r="J435" s="28">
        <v>268</v>
      </c>
    </row>
    <row r="436" spans="3:10" ht="18">
      <c r="C436" s="27">
        <v>43373</v>
      </c>
      <c r="D436" s="22"/>
      <c r="E436" s="23">
        <v>6316</v>
      </c>
      <c r="F436" s="24" t="s">
        <v>419</v>
      </c>
      <c r="G436" s="22"/>
      <c r="H436" s="25">
        <v>82</v>
      </c>
      <c r="I436" s="45">
        <f>+J436*H436</f>
        <v>50020</v>
      </c>
      <c r="J436" s="28">
        <v>610</v>
      </c>
    </row>
    <row r="437" spans="3:10" ht="18">
      <c r="C437" s="27">
        <v>43373</v>
      </c>
      <c r="D437" s="22"/>
      <c r="E437" s="23">
        <v>948</v>
      </c>
      <c r="F437" s="24" t="s">
        <v>420</v>
      </c>
      <c r="G437" s="22"/>
      <c r="H437" s="25">
        <v>174.78</v>
      </c>
      <c r="I437" s="45">
        <f>+J437*H437</f>
        <v>524.34</v>
      </c>
      <c r="J437" s="28">
        <v>3</v>
      </c>
    </row>
    <row r="438" spans="3:10" ht="18">
      <c r="C438" s="27">
        <v>43373</v>
      </c>
      <c r="D438" s="22"/>
      <c r="E438" s="23">
        <v>4205</v>
      </c>
      <c r="F438" s="24" t="s">
        <v>421</v>
      </c>
      <c r="G438" s="22"/>
      <c r="H438" s="25">
        <v>197.54</v>
      </c>
      <c r="I438" s="45">
        <f>+J438*H438</f>
        <v>7111.44</v>
      </c>
      <c r="J438" s="28">
        <v>36</v>
      </c>
    </row>
    <row r="439" spans="3:10" ht="18">
      <c r="C439" s="27">
        <v>43373</v>
      </c>
      <c r="D439" s="22"/>
      <c r="E439" s="23">
        <v>515</v>
      </c>
      <c r="F439" s="24" t="s">
        <v>422</v>
      </c>
      <c r="G439" s="22"/>
      <c r="H439" s="25">
        <v>95</v>
      </c>
      <c r="I439" s="45">
        <f>+J439*H439</f>
        <v>855</v>
      </c>
      <c r="J439" s="28">
        <v>9</v>
      </c>
    </row>
    <row r="440" spans="3:10" ht="18">
      <c r="C440" s="27">
        <v>43373</v>
      </c>
      <c r="D440" s="22"/>
      <c r="E440" s="23">
        <v>6326</v>
      </c>
      <c r="F440" s="24" t="s">
        <v>423</v>
      </c>
      <c r="G440" s="22"/>
      <c r="H440" s="26">
        <v>26000</v>
      </c>
      <c r="I440" s="45">
        <f>+J440*H440</f>
        <v>52000</v>
      </c>
      <c r="J440" s="28">
        <v>2</v>
      </c>
    </row>
    <row r="441" spans="3:10" ht="18">
      <c r="C441" s="27">
        <v>43373</v>
      </c>
      <c r="D441" s="22"/>
      <c r="E441" s="23">
        <v>6335</v>
      </c>
      <c r="F441" s="24" t="s">
        <v>424</v>
      </c>
      <c r="G441" s="22"/>
      <c r="H441" s="26">
        <v>4000</v>
      </c>
      <c r="I441" s="45">
        <f>+J441*H441</f>
        <v>4000</v>
      </c>
      <c r="J441" s="28">
        <v>1</v>
      </c>
    </row>
    <row r="442" spans="3:10" ht="18">
      <c r="C442" s="27">
        <v>43373</v>
      </c>
      <c r="D442" s="22"/>
      <c r="E442" s="23">
        <v>455</v>
      </c>
      <c r="F442" s="24" t="s">
        <v>425</v>
      </c>
      <c r="G442" s="22"/>
      <c r="H442" s="25">
        <v>115.9</v>
      </c>
      <c r="I442" s="45">
        <f>+J442*H442</f>
        <v>2549.8</v>
      </c>
      <c r="J442" s="28">
        <v>22</v>
      </c>
    </row>
    <row r="443" spans="3:10" ht="18">
      <c r="C443" s="27">
        <v>43373</v>
      </c>
      <c r="D443" s="22"/>
      <c r="E443" s="23">
        <v>5859</v>
      </c>
      <c r="F443" s="24" t="s">
        <v>426</v>
      </c>
      <c r="G443" s="22"/>
      <c r="H443" s="25">
        <v>118</v>
      </c>
      <c r="I443" s="45">
        <f>+J443*H443</f>
        <v>62776</v>
      </c>
      <c r="J443" s="28">
        <v>532</v>
      </c>
    </row>
    <row r="444" spans="3:10" ht="18">
      <c r="C444" s="27">
        <v>43373</v>
      </c>
      <c r="D444" s="22"/>
      <c r="E444" s="23">
        <v>5860</v>
      </c>
      <c r="F444" s="24" t="s">
        <v>427</v>
      </c>
      <c r="G444" s="22"/>
      <c r="H444" s="25">
        <v>115</v>
      </c>
      <c r="I444" s="45">
        <f>+J444*H444</f>
        <v>60490</v>
      </c>
      <c r="J444" s="28">
        <v>526</v>
      </c>
    </row>
    <row r="445" spans="3:10" ht="18">
      <c r="C445" s="27">
        <v>43373</v>
      </c>
      <c r="D445" s="22"/>
      <c r="E445" s="23">
        <v>4988</v>
      </c>
      <c r="F445" s="24" t="s">
        <v>428</v>
      </c>
      <c r="G445" s="22"/>
      <c r="H445" s="25">
        <v>20</v>
      </c>
      <c r="I445" s="45">
        <f>+J445*H445</f>
        <v>40</v>
      </c>
      <c r="J445" s="28">
        <v>2</v>
      </c>
    </row>
    <row r="446" spans="3:10" ht="18">
      <c r="C446" s="27">
        <v>43373</v>
      </c>
      <c r="D446" s="22"/>
      <c r="E446" s="23">
        <v>456</v>
      </c>
      <c r="F446" s="24" t="s">
        <v>429</v>
      </c>
      <c r="G446" s="22"/>
      <c r="H446" s="25">
        <v>280</v>
      </c>
      <c r="I446" s="45">
        <f>+J446*H446</f>
        <v>25760</v>
      </c>
      <c r="J446" s="28">
        <v>92</v>
      </c>
    </row>
    <row r="447" spans="3:10" ht="18">
      <c r="C447" s="27">
        <v>43373</v>
      </c>
      <c r="D447" s="22"/>
      <c r="E447" s="23">
        <v>457</v>
      </c>
      <c r="F447" s="24" t="s">
        <v>430</v>
      </c>
      <c r="G447" s="22"/>
      <c r="H447" s="25">
        <v>166.76</v>
      </c>
      <c r="I447" s="45">
        <f>+J447*H447</f>
        <v>58699.52</v>
      </c>
      <c r="J447" s="28">
        <v>352</v>
      </c>
    </row>
    <row r="448" spans="3:10" ht="18">
      <c r="C448" s="27">
        <v>43373</v>
      </c>
      <c r="D448" s="22"/>
      <c r="E448" s="23">
        <v>458</v>
      </c>
      <c r="F448" s="24" t="s">
        <v>431</v>
      </c>
      <c r="G448" s="22"/>
      <c r="H448" s="25">
        <v>198</v>
      </c>
      <c r="I448" s="45">
        <f>+J448*H448</f>
        <v>2178</v>
      </c>
      <c r="J448" s="28">
        <v>11</v>
      </c>
    </row>
    <row r="449" spans="3:10" ht="18">
      <c r="C449" s="27">
        <v>43373</v>
      </c>
      <c r="D449" s="22"/>
      <c r="E449" s="23">
        <v>459</v>
      </c>
      <c r="F449" s="24" t="s">
        <v>432</v>
      </c>
      <c r="G449" s="22"/>
      <c r="H449" s="25">
        <v>210</v>
      </c>
      <c r="I449" s="45">
        <f>+J449*H449</f>
        <v>3780</v>
      </c>
      <c r="J449" s="28">
        <v>18</v>
      </c>
    </row>
    <row r="450" spans="3:10" ht="18">
      <c r="C450" s="27">
        <v>43373</v>
      </c>
      <c r="D450" s="22"/>
      <c r="E450" s="23">
        <v>465</v>
      </c>
      <c r="F450" s="24" t="s">
        <v>433</v>
      </c>
      <c r="G450" s="22"/>
      <c r="H450" s="25">
        <v>475</v>
      </c>
      <c r="I450" s="45">
        <f>+J450*H450</f>
        <v>5225</v>
      </c>
      <c r="J450" s="28">
        <v>11</v>
      </c>
    </row>
    <row r="451" spans="3:10" ht="18">
      <c r="C451" s="27">
        <v>43373</v>
      </c>
      <c r="D451" s="22"/>
      <c r="E451" s="23">
        <v>726</v>
      </c>
      <c r="F451" s="24" t="s">
        <v>434</v>
      </c>
      <c r="G451" s="22"/>
      <c r="H451" s="25">
        <v>578.2</v>
      </c>
      <c r="I451" s="45">
        <f>+J451*H451</f>
        <v>9829.400000000001</v>
      </c>
      <c r="J451" s="28">
        <v>17</v>
      </c>
    </row>
    <row r="452" spans="3:10" ht="18">
      <c r="C452" s="27">
        <v>43373</v>
      </c>
      <c r="D452" s="22"/>
      <c r="E452" s="23">
        <v>2968</v>
      </c>
      <c r="F452" s="24" t="s">
        <v>435</v>
      </c>
      <c r="G452" s="22"/>
      <c r="H452" s="26">
        <v>1269</v>
      </c>
      <c r="I452" s="45">
        <f>+J452*H452</f>
        <v>8883</v>
      </c>
      <c r="J452" s="28">
        <v>7</v>
      </c>
    </row>
    <row r="453" spans="3:10" ht="18">
      <c r="C453" s="27">
        <v>43373</v>
      </c>
      <c r="D453" s="22"/>
      <c r="E453" s="23">
        <v>463</v>
      </c>
      <c r="F453" s="24" t="s">
        <v>436</v>
      </c>
      <c r="G453" s="22"/>
      <c r="H453" s="25">
        <v>46.77</v>
      </c>
      <c r="I453" s="45">
        <f>+J453*H453</f>
        <v>55282.14000000001</v>
      </c>
      <c r="J453" s="29">
        <v>1182</v>
      </c>
    </row>
    <row r="454" spans="3:10" ht="18">
      <c r="C454" s="27">
        <v>43373</v>
      </c>
      <c r="D454" s="22"/>
      <c r="E454" s="23">
        <v>474</v>
      </c>
      <c r="F454" s="24" t="s">
        <v>437</v>
      </c>
      <c r="G454" s="22"/>
      <c r="H454" s="25">
        <v>13.91</v>
      </c>
      <c r="I454" s="45">
        <f>+J454*H454</f>
        <v>806.78</v>
      </c>
      <c r="J454" s="28">
        <v>58</v>
      </c>
    </row>
    <row r="455" spans="3:10" ht="18">
      <c r="C455" s="27">
        <v>43373</v>
      </c>
      <c r="D455" s="22"/>
      <c r="E455" s="23">
        <v>2424</v>
      </c>
      <c r="F455" s="24" t="s">
        <v>438</v>
      </c>
      <c r="G455" s="22"/>
      <c r="H455" s="25">
        <v>78.79</v>
      </c>
      <c r="I455" s="45">
        <f>+J455*H455</f>
        <v>36164.61</v>
      </c>
      <c r="J455" s="28">
        <v>459</v>
      </c>
    </row>
    <row r="456" spans="3:10" ht="18">
      <c r="C456" s="27">
        <v>43373</v>
      </c>
      <c r="D456" s="22"/>
      <c r="E456" s="23">
        <v>6303</v>
      </c>
      <c r="F456" s="24" t="s">
        <v>439</v>
      </c>
      <c r="G456" s="22"/>
      <c r="H456" s="25">
        <v>16</v>
      </c>
      <c r="I456" s="45">
        <f>+J456*H456</f>
        <v>480</v>
      </c>
      <c r="J456" s="28">
        <v>30</v>
      </c>
    </row>
    <row r="457" spans="3:10" ht="18">
      <c r="C457" s="27">
        <v>43373</v>
      </c>
      <c r="D457" s="22"/>
      <c r="E457" s="23">
        <v>6022</v>
      </c>
      <c r="F457" s="24" t="s">
        <v>440</v>
      </c>
      <c r="G457" s="22"/>
      <c r="H457" s="26">
        <v>1100</v>
      </c>
      <c r="I457" s="45">
        <f>+J457*H457</f>
        <v>1100</v>
      </c>
      <c r="J457" s="28">
        <v>1</v>
      </c>
    </row>
    <row r="458" spans="3:10" ht="18">
      <c r="C458" s="27">
        <v>43373</v>
      </c>
      <c r="D458" s="22"/>
      <c r="E458" s="23">
        <v>964</v>
      </c>
      <c r="F458" s="24" t="s">
        <v>441</v>
      </c>
      <c r="G458" s="22"/>
      <c r="H458" s="25">
        <v>27</v>
      </c>
      <c r="I458" s="45">
        <f>+J458*H458</f>
        <v>189</v>
      </c>
      <c r="J458" s="28">
        <v>7</v>
      </c>
    </row>
    <row r="459" spans="3:10" ht="18">
      <c r="C459" s="27">
        <v>43373</v>
      </c>
      <c r="D459" s="22"/>
      <c r="E459" s="23">
        <v>466</v>
      </c>
      <c r="F459" s="24" t="s">
        <v>442</v>
      </c>
      <c r="G459" s="22"/>
      <c r="H459" s="25">
        <v>12.42</v>
      </c>
      <c r="I459" s="45">
        <f>+J459*H459</f>
        <v>1925.1</v>
      </c>
      <c r="J459" s="28">
        <v>155</v>
      </c>
    </row>
    <row r="460" spans="3:10" ht="18">
      <c r="C460" s="27">
        <v>43373</v>
      </c>
      <c r="D460" s="22"/>
      <c r="E460" s="23">
        <v>467</v>
      </c>
      <c r="F460" s="24" t="s">
        <v>443</v>
      </c>
      <c r="G460" s="22"/>
      <c r="H460" s="25">
        <v>15.6</v>
      </c>
      <c r="I460" s="45">
        <f>+J460*H460</f>
        <v>1060.8</v>
      </c>
      <c r="J460" s="28">
        <v>68</v>
      </c>
    </row>
    <row r="461" spans="3:10" ht="18">
      <c r="C461" s="27">
        <v>43373</v>
      </c>
      <c r="D461" s="22"/>
      <c r="E461" s="23">
        <v>3526</v>
      </c>
      <c r="F461" s="24" t="s">
        <v>444</v>
      </c>
      <c r="G461" s="22"/>
      <c r="H461" s="25">
        <v>235</v>
      </c>
      <c r="I461" s="45">
        <f>+J461*H461</f>
        <v>705</v>
      </c>
      <c r="J461" s="28">
        <v>3</v>
      </c>
    </row>
    <row r="462" spans="3:10" ht="18">
      <c r="C462" s="27">
        <v>43373</v>
      </c>
      <c r="D462" s="22"/>
      <c r="E462" s="23">
        <v>6154</v>
      </c>
      <c r="F462" s="24" t="s">
        <v>445</v>
      </c>
      <c r="G462" s="22"/>
      <c r="H462" s="25">
        <v>60</v>
      </c>
      <c r="I462" s="45">
        <f>+J462*H462</f>
        <v>60</v>
      </c>
      <c r="J462" s="28">
        <v>1</v>
      </c>
    </row>
    <row r="463" spans="3:10" ht="18">
      <c r="C463" s="27">
        <v>43373</v>
      </c>
      <c r="D463" s="22"/>
      <c r="E463" s="23">
        <v>942</v>
      </c>
      <c r="F463" s="24" t="s">
        <v>446</v>
      </c>
      <c r="G463" s="22"/>
      <c r="H463" s="25">
        <v>28.19</v>
      </c>
      <c r="I463" s="45">
        <f>+J463*H463</f>
        <v>197.33</v>
      </c>
      <c r="J463" s="28">
        <v>7</v>
      </c>
    </row>
    <row r="464" spans="3:10" ht="18">
      <c r="C464" s="27">
        <v>43373</v>
      </c>
      <c r="D464" s="22"/>
      <c r="E464" s="23">
        <v>6305</v>
      </c>
      <c r="F464" s="24" t="s">
        <v>447</v>
      </c>
      <c r="G464" s="22"/>
      <c r="H464" s="25">
        <v>16.5</v>
      </c>
      <c r="I464" s="45">
        <f>+J464*H464</f>
        <v>66</v>
      </c>
      <c r="J464" s="28">
        <v>4</v>
      </c>
    </row>
    <row r="465" spans="3:10" ht="18">
      <c r="C465" s="27">
        <v>43373</v>
      </c>
      <c r="D465" s="22"/>
      <c r="E465" s="23">
        <v>6231</v>
      </c>
      <c r="F465" s="24" t="s">
        <v>448</v>
      </c>
      <c r="G465" s="22"/>
      <c r="H465" s="25">
        <v>310</v>
      </c>
      <c r="I465" s="45">
        <f>+J465*H465</f>
        <v>1550</v>
      </c>
      <c r="J465" s="28">
        <v>5</v>
      </c>
    </row>
    <row r="466" spans="3:10" ht="18">
      <c r="C466" s="27">
        <v>43373</v>
      </c>
      <c r="D466" s="22"/>
      <c r="E466" s="23">
        <v>4605</v>
      </c>
      <c r="F466" s="24" t="s">
        <v>449</v>
      </c>
      <c r="G466" s="22"/>
      <c r="H466" s="25">
        <v>957.63</v>
      </c>
      <c r="I466" s="45">
        <f>+J466*H466</f>
        <v>957.63</v>
      </c>
      <c r="J466" s="28">
        <v>1</v>
      </c>
    </row>
    <row r="467" spans="3:10" ht="18">
      <c r="C467" s="27">
        <v>43373</v>
      </c>
      <c r="D467" s="22"/>
      <c r="E467" s="23">
        <v>4595</v>
      </c>
      <c r="F467" s="24" t="s">
        <v>450</v>
      </c>
      <c r="G467" s="22"/>
      <c r="H467" s="26">
        <v>1275</v>
      </c>
      <c r="I467" s="45">
        <f>+J467*H467</f>
        <v>1275</v>
      </c>
      <c r="J467" s="28">
        <v>1</v>
      </c>
    </row>
    <row r="468" spans="3:10" ht="18">
      <c r="C468" s="27">
        <v>43373</v>
      </c>
      <c r="D468" s="22"/>
      <c r="E468" s="23">
        <v>4226</v>
      </c>
      <c r="F468" s="24" t="s">
        <v>451</v>
      </c>
      <c r="G468" s="22"/>
      <c r="H468" s="26">
        <v>1050</v>
      </c>
      <c r="I468" s="45">
        <f>+J468*H468</f>
        <v>7350</v>
      </c>
      <c r="J468" s="28">
        <v>7</v>
      </c>
    </row>
    <row r="469" spans="3:10" ht="18">
      <c r="C469" s="27">
        <v>43373</v>
      </c>
      <c r="D469" s="22"/>
      <c r="E469" s="23">
        <v>5585</v>
      </c>
      <c r="F469" s="24" t="s">
        <v>452</v>
      </c>
      <c r="G469" s="22"/>
      <c r="H469" s="26">
        <v>4700</v>
      </c>
      <c r="I469" s="45">
        <f>+J469*H469</f>
        <v>37600</v>
      </c>
      <c r="J469" s="28">
        <v>8</v>
      </c>
    </row>
    <row r="470" spans="3:10" ht="18">
      <c r="C470" s="27">
        <v>43373</v>
      </c>
      <c r="D470" s="22"/>
      <c r="E470" s="23">
        <v>5484</v>
      </c>
      <c r="F470" s="24" t="s">
        <v>453</v>
      </c>
      <c r="G470" s="22"/>
      <c r="H470" s="26">
        <v>1150</v>
      </c>
      <c r="I470" s="45">
        <f>+J470*H470</f>
        <v>17250</v>
      </c>
      <c r="J470" s="28">
        <v>15</v>
      </c>
    </row>
    <row r="471" spans="3:10" ht="18">
      <c r="C471" s="27">
        <v>43373</v>
      </c>
      <c r="D471" s="22"/>
      <c r="E471" s="23">
        <v>4717</v>
      </c>
      <c r="F471" s="24" t="s">
        <v>454</v>
      </c>
      <c r="G471" s="22"/>
      <c r="H471" s="26">
        <v>1150</v>
      </c>
      <c r="I471" s="45">
        <f>+J471*H471</f>
        <v>35650</v>
      </c>
      <c r="J471" s="28">
        <v>31</v>
      </c>
    </row>
    <row r="472" spans="3:10" ht="18">
      <c r="C472" s="27">
        <v>43373</v>
      </c>
      <c r="D472" s="22"/>
      <c r="E472" s="23">
        <v>1021</v>
      </c>
      <c r="F472" s="24" t="s">
        <v>455</v>
      </c>
      <c r="G472" s="22"/>
      <c r="H472" s="26">
        <v>1050</v>
      </c>
      <c r="I472" s="45">
        <f>+J472*H472</f>
        <v>4200</v>
      </c>
      <c r="J472" s="28">
        <v>4</v>
      </c>
    </row>
    <row r="473" spans="3:10" ht="18">
      <c r="C473" s="27">
        <v>43373</v>
      </c>
      <c r="D473" s="22"/>
      <c r="E473" s="23">
        <v>5584</v>
      </c>
      <c r="F473" s="24" t="s">
        <v>456</v>
      </c>
      <c r="G473" s="22"/>
      <c r="H473" s="26">
        <v>1160</v>
      </c>
      <c r="I473" s="45">
        <f>+J473*H473</f>
        <v>1160</v>
      </c>
      <c r="J473" s="28">
        <v>1</v>
      </c>
    </row>
    <row r="474" spans="3:10" ht="18">
      <c r="C474" s="27">
        <v>43373</v>
      </c>
      <c r="D474" s="22"/>
      <c r="E474" s="23">
        <v>2866</v>
      </c>
      <c r="F474" s="24" t="s">
        <v>457</v>
      </c>
      <c r="G474" s="22"/>
      <c r="H474" s="25">
        <v>893.22</v>
      </c>
      <c r="I474" s="45">
        <f>+J474*H474</f>
        <v>9825.42</v>
      </c>
      <c r="J474" s="28">
        <v>11</v>
      </c>
    </row>
    <row r="475" spans="3:10" ht="18">
      <c r="C475" s="27">
        <v>43373</v>
      </c>
      <c r="D475" s="22"/>
      <c r="E475" s="23">
        <v>5805</v>
      </c>
      <c r="F475" s="24" t="s">
        <v>458</v>
      </c>
      <c r="G475" s="22"/>
      <c r="H475" s="26">
        <v>1118</v>
      </c>
      <c r="I475" s="45">
        <f>+J475*H475</f>
        <v>25714</v>
      </c>
      <c r="J475" s="28">
        <v>23</v>
      </c>
    </row>
    <row r="476" spans="3:10" ht="18">
      <c r="C476" s="27">
        <v>43373</v>
      </c>
      <c r="D476" s="22"/>
      <c r="E476" s="23">
        <v>5991</v>
      </c>
      <c r="F476" s="24" t="s">
        <v>459</v>
      </c>
      <c r="G476" s="22"/>
      <c r="H476" s="26">
        <v>1100</v>
      </c>
      <c r="I476" s="45">
        <f>+J476*H476</f>
        <v>11000</v>
      </c>
      <c r="J476" s="28">
        <v>10</v>
      </c>
    </row>
    <row r="477" spans="3:10" ht="18">
      <c r="C477" s="27">
        <v>43373</v>
      </c>
      <c r="D477" s="22"/>
      <c r="E477" s="23">
        <v>5431</v>
      </c>
      <c r="F477" s="24" t="s">
        <v>460</v>
      </c>
      <c r="G477" s="22"/>
      <c r="H477" s="26">
        <v>4700</v>
      </c>
      <c r="I477" s="45">
        <f>+J477*H477</f>
        <v>14100</v>
      </c>
      <c r="J477" s="28">
        <v>3</v>
      </c>
    </row>
    <row r="478" spans="3:10" ht="18">
      <c r="C478" s="27">
        <v>43373</v>
      </c>
      <c r="D478" s="22"/>
      <c r="E478" s="23">
        <v>6219</v>
      </c>
      <c r="F478" s="24" t="s">
        <v>461</v>
      </c>
      <c r="G478" s="22"/>
      <c r="H478" s="26">
        <v>1150</v>
      </c>
      <c r="I478" s="45">
        <f>+J478*H478</f>
        <v>17250</v>
      </c>
      <c r="J478" s="28">
        <v>15</v>
      </c>
    </row>
    <row r="479" spans="3:10" ht="18">
      <c r="C479" s="27">
        <v>43373</v>
      </c>
      <c r="D479" s="22"/>
      <c r="E479" s="23">
        <v>5993</v>
      </c>
      <c r="F479" s="24" t="s">
        <v>462</v>
      </c>
      <c r="G479" s="22"/>
      <c r="H479" s="26">
        <v>2000</v>
      </c>
      <c r="I479" s="45">
        <f>+J479*H479</f>
        <v>2000</v>
      </c>
      <c r="J479" s="28">
        <v>1</v>
      </c>
    </row>
    <row r="480" spans="3:10" ht="18">
      <c r="C480" s="27">
        <v>43373</v>
      </c>
      <c r="D480" s="22"/>
      <c r="E480" s="23">
        <v>2479</v>
      </c>
      <c r="F480" s="24" t="s">
        <v>463</v>
      </c>
      <c r="G480" s="22"/>
      <c r="H480" s="25">
        <v>450</v>
      </c>
      <c r="I480" s="45">
        <f>+J480*H480</f>
        <v>450</v>
      </c>
      <c r="J480" s="28">
        <v>1</v>
      </c>
    </row>
    <row r="481" spans="3:10" ht="18">
      <c r="C481" s="27">
        <v>43373</v>
      </c>
      <c r="D481" s="22"/>
      <c r="E481" s="23">
        <v>5389</v>
      </c>
      <c r="F481" s="24" t="s">
        <v>464</v>
      </c>
      <c r="G481" s="22"/>
      <c r="H481" s="25">
        <v>230</v>
      </c>
      <c r="I481" s="45">
        <f>+J481*H481</f>
        <v>690</v>
      </c>
      <c r="J481" s="28">
        <v>3</v>
      </c>
    </row>
    <row r="482" spans="3:10" ht="18">
      <c r="C482" s="27">
        <v>43373</v>
      </c>
      <c r="D482" s="22"/>
      <c r="E482" s="23">
        <v>6304</v>
      </c>
      <c r="F482" s="24" t="s">
        <v>465</v>
      </c>
      <c r="G482" s="22"/>
      <c r="H482" s="26">
        <v>1350</v>
      </c>
      <c r="I482" s="45">
        <f>+J482*H482</f>
        <v>5400</v>
      </c>
      <c r="J482" s="28">
        <v>4</v>
      </c>
    </row>
    <row r="483" spans="3:10" ht="18">
      <c r="C483" s="27">
        <v>43373</v>
      </c>
      <c r="D483" s="22"/>
      <c r="E483" s="23">
        <v>888</v>
      </c>
      <c r="F483" s="24" t="s">
        <v>466</v>
      </c>
      <c r="G483" s="22"/>
      <c r="H483" s="26">
        <v>5500</v>
      </c>
      <c r="I483" s="45">
        <f>+J483*H483</f>
        <v>16500</v>
      </c>
      <c r="J483" s="28">
        <v>3</v>
      </c>
    </row>
    <row r="484" spans="3:10" ht="18">
      <c r="C484" s="27">
        <v>43373</v>
      </c>
      <c r="D484" s="22"/>
      <c r="E484" s="23">
        <v>6052</v>
      </c>
      <c r="F484" s="24" t="s">
        <v>467</v>
      </c>
      <c r="G484" s="22"/>
      <c r="H484" s="25">
        <v>165.4</v>
      </c>
      <c r="I484" s="45">
        <f>+J484*H484</f>
        <v>1654</v>
      </c>
      <c r="J484" s="28">
        <v>10</v>
      </c>
    </row>
    <row r="485" spans="3:10" ht="18">
      <c r="C485" s="27">
        <v>43373</v>
      </c>
      <c r="D485" s="22"/>
      <c r="E485" s="23">
        <v>4040</v>
      </c>
      <c r="F485" s="24" t="s">
        <v>468</v>
      </c>
      <c r="G485" s="22"/>
      <c r="H485" s="26">
        <v>3150</v>
      </c>
      <c r="I485" s="45">
        <f>+J485*H485</f>
        <v>3150</v>
      </c>
      <c r="J485" s="28">
        <v>1</v>
      </c>
    </row>
    <row r="486" spans="3:10" ht="18">
      <c r="C486" s="27">
        <v>43373</v>
      </c>
      <c r="D486" s="22"/>
      <c r="E486" s="23">
        <v>1865</v>
      </c>
      <c r="F486" s="24" t="s">
        <v>469</v>
      </c>
      <c r="G486" s="22"/>
      <c r="H486" s="25">
        <v>940</v>
      </c>
      <c r="I486" s="45">
        <f>+J486*H486</f>
        <v>4700</v>
      </c>
      <c r="J486" s="28">
        <v>5</v>
      </c>
    </row>
    <row r="487" spans="3:10" ht="18">
      <c r="C487" s="27">
        <v>43373</v>
      </c>
      <c r="D487" s="22"/>
      <c r="E487" s="23">
        <v>3581</v>
      </c>
      <c r="F487" s="24" t="s">
        <v>470</v>
      </c>
      <c r="G487" s="22"/>
      <c r="H487" s="25">
        <v>14.35</v>
      </c>
      <c r="I487" s="45">
        <f>+J487*H487</f>
        <v>71.75</v>
      </c>
      <c r="J487" s="28">
        <v>5</v>
      </c>
    </row>
    <row r="488" spans="3:10" ht="18">
      <c r="C488" s="27">
        <v>43373</v>
      </c>
      <c r="D488" s="22"/>
      <c r="E488" s="23">
        <v>6302</v>
      </c>
      <c r="F488" s="24" t="s">
        <v>471</v>
      </c>
      <c r="G488" s="22"/>
      <c r="H488" s="25">
        <v>380</v>
      </c>
      <c r="I488" s="45">
        <f>+J488*H488</f>
        <v>760</v>
      </c>
      <c r="J488" s="28">
        <v>2</v>
      </c>
    </row>
    <row r="489" spans="3:10" ht="18">
      <c r="C489" s="27">
        <v>43373</v>
      </c>
      <c r="D489" s="22"/>
      <c r="E489" s="23">
        <v>5987</v>
      </c>
      <c r="F489" s="24" t="s">
        <v>472</v>
      </c>
      <c r="G489" s="22"/>
      <c r="H489" s="25">
        <v>390</v>
      </c>
      <c r="I489" s="45">
        <f>+J489*H489</f>
        <v>1170</v>
      </c>
      <c r="J489" s="28">
        <v>3</v>
      </c>
    </row>
    <row r="490" spans="3:10" ht="18">
      <c r="C490" s="27">
        <v>43373</v>
      </c>
      <c r="D490" s="22"/>
      <c r="E490" s="23">
        <v>4100</v>
      </c>
      <c r="F490" s="24" t="s">
        <v>473</v>
      </c>
      <c r="G490" s="22"/>
      <c r="H490" s="25">
        <v>28</v>
      </c>
      <c r="I490" s="45">
        <f>+J490*H490</f>
        <v>840</v>
      </c>
      <c r="J490" s="28">
        <v>30</v>
      </c>
    </row>
    <row r="491" spans="3:10" ht="18">
      <c r="C491" s="27">
        <v>43373</v>
      </c>
      <c r="D491" s="22"/>
      <c r="E491" s="23">
        <v>700</v>
      </c>
      <c r="F491" s="24" t="s">
        <v>474</v>
      </c>
      <c r="G491" s="22"/>
      <c r="H491" s="25">
        <v>31.63</v>
      </c>
      <c r="I491" s="45">
        <f>+J491*H491</f>
        <v>31.63</v>
      </c>
      <c r="J491" s="28">
        <v>1</v>
      </c>
    </row>
    <row r="492" spans="3:10" ht="18">
      <c r="C492" s="27">
        <v>43373</v>
      </c>
      <c r="D492" s="22"/>
      <c r="E492" s="23">
        <v>1954</v>
      </c>
      <c r="F492" s="24" t="s">
        <v>475</v>
      </c>
      <c r="G492" s="22"/>
      <c r="H492" s="25">
        <v>250</v>
      </c>
      <c r="I492" s="45">
        <f>+J492*H492</f>
        <v>1500</v>
      </c>
      <c r="J492" s="28">
        <v>6</v>
      </c>
    </row>
    <row r="493" spans="3:10" ht="18">
      <c r="C493" s="27">
        <v>43373</v>
      </c>
      <c r="D493" s="22"/>
      <c r="E493" s="23">
        <v>6157</v>
      </c>
      <c r="F493" s="24" t="s">
        <v>476</v>
      </c>
      <c r="G493" s="22"/>
      <c r="H493" s="25">
        <v>876.55</v>
      </c>
      <c r="I493" s="45">
        <f>+J493*H493</f>
        <v>876.55</v>
      </c>
      <c r="J493" s="28">
        <v>1</v>
      </c>
    </row>
    <row r="494" spans="3:10" ht="18">
      <c r="C494" s="27">
        <v>43373</v>
      </c>
      <c r="D494" s="22"/>
      <c r="E494" s="23">
        <v>6155</v>
      </c>
      <c r="F494" s="24" t="s">
        <v>477</v>
      </c>
      <c r="G494" s="22"/>
      <c r="H494" s="25">
        <v>100.11</v>
      </c>
      <c r="I494" s="45">
        <f>+J494*H494</f>
        <v>100.11</v>
      </c>
      <c r="J494" s="28">
        <v>1</v>
      </c>
    </row>
    <row r="495" spans="3:10" ht="18">
      <c r="C495" s="27">
        <v>43373</v>
      </c>
      <c r="D495" s="22"/>
      <c r="E495" s="23">
        <v>4967</v>
      </c>
      <c r="F495" s="24" t="s">
        <v>478</v>
      </c>
      <c r="G495" s="22"/>
      <c r="H495" s="25">
        <v>55</v>
      </c>
      <c r="I495" s="45">
        <f>+J495*H495</f>
        <v>385</v>
      </c>
      <c r="J495" s="28">
        <v>7</v>
      </c>
    </row>
    <row r="496" spans="3:10" ht="18">
      <c r="C496" s="27">
        <v>43373</v>
      </c>
      <c r="D496" s="22"/>
      <c r="E496" s="23">
        <v>5924</v>
      </c>
      <c r="F496" s="24" t="s">
        <v>479</v>
      </c>
      <c r="G496" s="22"/>
      <c r="H496" s="25">
        <v>37</v>
      </c>
      <c r="I496" s="45">
        <f>+J496*H496</f>
        <v>74</v>
      </c>
      <c r="J496" s="28">
        <v>2</v>
      </c>
    </row>
    <row r="497" spans="3:10" ht="18">
      <c r="C497" s="27">
        <v>43373</v>
      </c>
      <c r="D497" s="22"/>
      <c r="E497" s="23">
        <v>6001</v>
      </c>
      <c r="F497" s="24" t="s">
        <v>480</v>
      </c>
      <c r="G497" s="22"/>
      <c r="H497" s="25">
        <v>45</v>
      </c>
      <c r="I497" s="45">
        <f>+J497*H497</f>
        <v>180</v>
      </c>
      <c r="J497" s="28">
        <v>4</v>
      </c>
    </row>
    <row r="498" spans="3:10" ht="18">
      <c r="C498" s="27">
        <v>43373</v>
      </c>
      <c r="D498" s="22"/>
      <c r="E498" s="23">
        <v>3148</v>
      </c>
      <c r="F498" s="24" t="s">
        <v>481</v>
      </c>
      <c r="G498" s="22"/>
      <c r="H498" s="25">
        <v>8</v>
      </c>
      <c r="I498" s="45">
        <f>+J498*H498</f>
        <v>32</v>
      </c>
      <c r="J498" s="28">
        <v>4</v>
      </c>
    </row>
    <row r="499" spans="3:10" ht="18">
      <c r="C499" s="27">
        <v>43373</v>
      </c>
      <c r="D499" s="22"/>
      <c r="E499" s="23">
        <v>3220</v>
      </c>
      <c r="F499" s="24" t="s">
        <v>482</v>
      </c>
      <c r="G499" s="22"/>
      <c r="H499" s="26">
        <v>3000</v>
      </c>
      <c r="I499" s="45">
        <f>+J499*H499</f>
        <v>9000</v>
      </c>
      <c r="J499" s="28">
        <v>3</v>
      </c>
    </row>
    <row r="500" spans="3:10" ht="18">
      <c r="C500" s="27">
        <v>43373</v>
      </c>
      <c r="D500" s="22"/>
      <c r="E500" s="23">
        <v>6103</v>
      </c>
      <c r="F500" s="24" t="s">
        <v>483</v>
      </c>
      <c r="G500" s="22"/>
      <c r="H500" s="25">
        <v>110</v>
      </c>
      <c r="I500" s="45">
        <f>+J500*H500</f>
        <v>220</v>
      </c>
      <c r="J500" s="28">
        <v>2</v>
      </c>
    </row>
    <row r="501" spans="3:10" ht="18">
      <c r="C501" s="27">
        <v>43373</v>
      </c>
      <c r="D501" s="22"/>
      <c r="E501" s="23">
        <v>5022</v>
      </c>
      <c r="F501" s="24" t="s">
        <v>484</v>
      </c>
      <c r="G501" s="22"/>
      <c r="H501" s="25">
        <v>253</v>
      </c>
      <c r="I501" s="45">
        <f>+J501*H501</f>
        <v>3036</v>
      </c>
      <c r="J501" s="28">
        <v>12</v>
      </c>
    </row>
    <row r="502" spans="3:10" ht="18">
      <c r="C502" s="27">
        <v>43373</v>
      </c>
      <c r="D502" s="22"/>
      <c r="E502" s="23">
        <v>6255</v>
      </c>
      <c r="F502" s="24" t="s">
        <v>485</v>
      </c>
      <c r="G502" s="22"/>
      <c r="H502" s="25">
        <v>550.85</v>
      </c>
      <c r="I502" s="45">
        <f>+J502*H502</f>
        <v>8813.6</v>
      </c>
      <c r="J502" s="28">
        <v>16</v>
      </c>
    </row>
    <row r="503" spans="3:10" ht="18">
      <c r="C503" s="27">
        <v>43373</v>
      </c>
      <c r="D503" s="22"/>
      <c r="E503" s="23">
        <v>480</v>
      </c>
      <c r="F503" s="24" t="s">
        <v>486</v>
      </c>
      <c r="G503" s="22"/>
      <c r="H503" s="25">
        <v>14.34</v>
      </c>
      <c r="I503" s="45">
        <f>+J503*H503</f>
        <v>702.66</v>
      </c>
      <c r="J503" s="28">
        <v>49</v>
      </c>
    </row>
    <row r="504" spans="3:10" ht="18">
      <c r="C504" s="27">
        <v>43373</v>
      </c>
      <c r="D504" s="22"/>
      <c r="E504" s="23">
        <v>481</v>
      </c>
      <c r="F504" s="24" t="s">
        <v>487</v>
      </c>
      <c r="G504" s="22"/>
      <c r="H504" s="25">
        <v>14.34</v>
      </c>
      <c r="I504" s="45">
        <f>+J504*H504</f>
        <v>803.04</v>
      </c>
      <c r="J504" s="28">
        <v>56</v>
      </c>
    </row>
    <row r="505" spans="3:10" ht="18">
      <c r="C505" s="27">
        <v>43373</v>
      </c>
      <c r="D505" s="22"/>
      <c r="E505" s="23">
        <v>482</v>
      </c>
      <c r="F505" s="24" t="s">
        <v>488</v>
      </c>
      <c r="G505" s="22"/>
      <c r="H505" s="25">
        <v>14.34</v>
      </c>
      <c r="I505" s="45">
        <f>+J505*H505</f>
        <v>817.38</v>
      </c>
      <c r="J505" s="28">
        <v>57</v>
      </c>
    </row>
    <row r="506" spans="3:10" ht="18">
      <c r="C506" s="27">
        <v>43373</v>
      </c>
      <c r="D506" s="22"/>
      <c r="E506" s="23">
        <v>6026</v>
      </c>
      <c r="F506" s="24" t="s">
        <v>489</v>
      </c>
      <c r="G506" s="22"/>
      <c r="H506" s="25">
        <v>590</v>
      </c>
      <c r="I506" s="45">
        <f>+J506*H506</f>
        <v>590</v>
      </c>
      <c r="J506" s="28">
        <v>1</v>
      </c>
    </row>
    <row r="507" spans="3:10" ht="18">
      <c r="C507" s="27">
        <v>43373</v>
      </c>
      <c r="D507" s="22"/>
      <c r="E507" s="23">
        <v>4602</v>
      </c>
      <c r="F507" s="24" t="s">
        <v>490</v>
      </c>
      <c r="G507" s="22"/>
      <c r="H507" s="25">
        <v>99.5</v>
      </c>
      <c r="I507" s="45">
        <f>+J507*H507</f>
        <v>1094.5</v>
      </c>
      <c r="J507" s="28">
        <v>11</v>
      </c>
    </row>
    <row r="508" spans="3:10" ht="18">
      <c r="C508" s="27">
        <v>43373</v>
      </c>
      <c r="D508" s="22"/>
      <c r="E508" s="23">
        <v>488</v>
      </c>
      <c r="F508" s="24" t="s">
        <v>491</v>
      </c>
      <c r="G508" s="22"/>
      <c r="H508" s="25">
        <v>2</v>
      </c>
      <c r="I508" s="45">
        <f>+J508*H508</f>
        <v>12</v>
      </c>
      <c r="J508" s="28">
        <v>6</v>
      </c>
    </row>
    <row r="509" spans="3:10" ht="18">
      <c r="C509" s="27">
        <v>43373</v>
      </c>
      <c r="D509" s="22"/>
      <c r="E509" s="23">
        <v>4097</v>
      </c>
      <c r="F509" s="24" t="s">
        <v>492</v>
      </c>
      <c r="G509" s="22"/>
      <c r="H509" s="25">
        <v>5.25</v>
      </c>
      <c r="I509" s="45">
        <f>+J509*H509</f>
        <v>10.5</v>
      </c>
      <c r="J509" s="28">
        <v>2</v>
      </c>
    </row>
    <row r="510" spans="3:10" ht="18">
      <c r="C510" s="27">
        <v>43373</v>
      </c>
      <c r="D510" s="22"/>
      <c r="E510" s="23">
        <v>5382</v>
      </c>
      <c r="F510" s="24" t="s">
        <v>493</v>
      </c>
      <c r="G510" s="22"/>
      <c r="H510" s="25">
        <v>10</v>
      </c>
      <c r="I510" s="45">
        <f>+J510*H510</f>
        <v>100</v>
      </c>
      <c r="J510" s="28">
        <v>10</v>
      </c>
    </row>
    <row r="511" spans="3:10" ht="18">
      <c r="C511" s="27">
        <v>43373</v>
      </c>
      <c r="D511" s="22"/>
      <c r="E511" s="23">
        <v>6096</v>
      </c>
      <c r="F511" s="24" t="s">
        <v>494</v>
      </c>
      <c r="G511" s="22"/>
      <c r="H511" s="25">
        <v>850</v>
      </c>
      <c r="I511" s="45">
        <f>+J511*H511</f>
        <v>1700</v>
      </c>
      <c r="J511" s="28">
        <v>2</v>
      </c>
    </row>
    <row r="512" spans="3:10" ht="18">
      <c r="C512" s="27">
        <v>43373</v>
      </c>
      <c r="D512" s="22"/>
      <c r="E512" s="23">
        <v>5162</v>
      </c>
      <c r="F512" s="24" t="s">
        <v>495</v>
      </c>
      <c r="G512" s="22"/>
      <c r="H512" s="26">
        <v>1554.89</v>
      </c>
      <c r="I512" s="45">
        <f>+J512*H512</f>
        <v>1554.89</v>
      </c>
      <c r="J512" s="28">
        <v>1</v>
      </c>
    </row>
    <row r="513" spans="3:10" ht="18">
      <c r="C513" s="27">
        <v>43373</v>
      </c>
      <c r="D513" s="22"/>
      <c r="E513" s="23">
        <v>5259</v>
      </c>
      <c r="F513" s="24" t="s">
        <v>496</v>
      </c>
      <c r="G513" s="22"/>
      <c r="H513" s="25">
        <v>350</v>
      </c>
      <c r="I513" s="45">
        <f>+J513*H513</f>
        <v>2450</v>
      </c>
      <c r="J513" s="28">
        <v>7</v>
      </c>
    </row>
    <row r="514" spans="3:10" ht="18">
      <c r="C514" s="27">
        <v>43373</v>
      </c>
      <c r="D514" s="22"/>
      <c r="E514" s="23">
        <v>5928</v>
      </c>
      <c r="F514" s="24" t="s">
        <v>497</v>
      </c>
      <c r="G514" s="22"/>
      <c r="H514" s="25">
        <v>55</v>
      </c>
      <c r="I514" s="45">
        <f>+J514*H514</f>
        <v>110</v>
      </c>
      <c r="J514" s="28">
        <v>2</v>
      </c>
    </row>
    <row r="515" spans="3:10" ht="18">
      <c r="C515" s="27">
        <v>43373</v>
      </c>
      <c r="D515" s="22"/>
      <c r="E515" s="23">
        <v>6166</v>
      </c>
      <c r="F515" s="24" t="s">
        <v>498</v>
      </c>
      <c r="G515" s="22"/>
      <c r="H515" s="25">
        <v>850</v>
      </c>
      <c r="I515" s="45">
        <f>+J515*H515</f>
        <v>5100</v>
      </c>
      <c r="J515" s="28">
        <v>6</v>
      </c>
    </row>
    <row r="516" spans="3:10" ht="18">
      <c r="C516" s="27">
        <v>43373</v>
      </c>
      <c r="D516" s="22"/>
      <c r="E516" s="23">
        <v>3624</v>
      </c>
      <c r="F516" s="24" t="s">
        <v>499</v>
      </c>
      <c r="G516" s="22"/>
      <c r="H516" s="25">
        <v>250</v>
      </c>
      <c r="I516" s="45">
        <f>+J516*H516</f>
        <v>750</v>
      </c>
      <c r="J516" s="28">
        <v>3</v>
      </c>
    </row>
    <row r="517" spans="3:10" ht="18">
      <c r="C517" s="27">
        <v>43373</v>
      </c>
      <c r="D517" s="22"/>
      <c r="E517" s="23">
        <v>4476</v>
      </c>
      <c r="F517" s="24" t="s">
        <v>500</v>
      </c>
      <c r="G517" s="22"/>
      <c r="H517" s="25">
        <v>130</v>
      </c>
      <c r="I517" s="45">
        <f>+J517*H517</f>
        <v>390</v>
      </c>
      <c r="J517" s="28">
        <v>3</v>
      </c>
    </row>
    <row r="518" spans="3:10" ht="18">
      <c r="C518" s="27">
        <v>43373</v>
      </c>
      <c r="D518" s="22"/>
      <c r="E518" s="23">
        <v>6220</v>
      </c>
      <c r="F518" s="24" t="s">
        <v>501</v>
      </c>
      <c r="G518" s="22"/>
      <c r="H518" s="26">
        <v>10500</v>
      </c>
      <c r="I518" s="45">
        <f>+J518*H518</f>
        <v>10500</v>
      </c>
      <c r="J518" s="28">
        <v>1</v>
      </c>
    </row>
    <row r="519" spans="3:10" ht="18">
      <c r="C519" s="27">
        <v>43373</v>
      </c>
      <c r="D519" s="22"/>
      <c r="E519" s="23">
        <v>492</v>
      </c>
      <c r="F519" s="24" t="s">
        <v>502</v>
      </c>
      <c r="G519" s="22"/>
      <c r="H519" s="25">
        <v>3</v>
      </c>
      <c r="I519" s="45">
        <f>+J519*H519</f>
        <v>6558</v>
      </c>
      <c r="J519" s="29">
        <v>2186</v>
      </c>
    </row>
    <row r="520" spans="3:10" ht="18">
      <c r="C520" s="27">
        <v>43373</v>
      </c>
      <c r="D520" s="22"/>
      <c r="E520" s="23">
        <v>494</v>
      </c>
      <c r="F520" s="24" t="s">
        <v>503</v>
      </c>
      <c r="G520" s="22"/>
      <c r="H520" s="25">
        <v>2.7</v>
      </c>
      <c r="I520" s="45">
        <f>+J520*H520</f>
        <v>10486.800000000001</v>
      </c>
      <c r="J520" s="29">
        <v>3884</v>
      </c>
    </row>
    <row r="521" spans="3:10" ht="18">
      <c r="C521" s="27">
        <v>43373</v>
      </c>
      <c r="D521" s="22"/>
      <c r="E521" s="23">
        <v>495</v>
      </c>
      <c r="F521" s="24" t="s">
        <v>504</v>
      </c>
      <c r="G521" s="22"/>
      <c r="H521" s="25">
        <v>2.46</v>
      </c>
      <c r="I521" s="45">
        <f>+J521*H521</f>
        <v>10100.76</v>
      </c>
      <c r="J521" s="29">
        <v>4106</v>
      </c>
    </row>
    <row r="522" spans="3:10" ht="18">
      <c r="C522" s="27">
        <v>43373</v>
      </c>
      <c r="D522" s="22"/>
      <c r="E522" s="23">
        <v>6003</v>
      </c>
      <c r="F522" s="24" t="s">
        <v>505</v>
      </c>
      <c r="G522" s="22"/>
      <c r="H522" s="25">
        <v>265</v>
      </c>
      <c r="I522" s="45">
        <f>+J522*H522</f>
        <v>2650</v>
      </c>
      <c r="J522" s="28">
        <v>10</v>
      </c>
    </row>
    <row r="523" spans="3:10" ht="18">
      <c r="C523" s="27">
        <v>43373</v>
      </c>
      <c r="D523" s="22"/>
      <c r="E523" s="23">
        <v>2018</v>
      </c>
      <c r="F523" s="24" t="s">
        <v>506</v>
      </c>
      <c r="G523" s="22"/>
      <c r="H523" s="26">
        <v>2300</v>
      </c>
      <c r="I523" s="45">
        <f>+J523*H523</f>
        <v>4600</v>
      </c>
      <c r="J523" s="28">
        <v>2</v>
      </c>
    </row>
    <row r="524" spans="3:10" ht="18">
      <c r="C524" s="27">
        <v>43373</v>
      </c>
      <c r="D524" s="22"/>
      <c r="E524" s="23">
        <v>403</v>
      </c>
      <c r="F524" s="24" t="s">
        <v>507</v>
      </c>
      <c r="G524" s="22"/>
      <c r="H524" s="25">
        <v>248</v>
      </c>
      <c r="I524" s="45">
        <f>+J524*H524</f>
        <v>248</v>
      </c>
      <c r="J524" s="28">
        <v>1</v>
      </c>
    </row>
    <row r="525" spans="3:10" ht="18">
      <c r="C525" s="27">
        <v>43373</v>
      </c>
      <c r="D525" s="22"/>
      <c r="E525" s="23">
        <v>727</v>
      </c>
      <c r="F525" s="24" t="s">
        <v>508</v>
      </c>
      <c r="G525" s="22"/>
      <c r="H525" s="25">
        <v>139.24</v>
      </c>
      <c r="I525" s="45">
        <f>+J525*H525</f>
        <v>696.2</v>
      </c>
      <c r="J525" s="28">
        <v>5</v>
      </c>
    </row>
    <row r="526" spans="3:10" ht="18">
      <c r="C526" s="27">
        <v>43373</v>
      </c>
      <c r="D526" s="22"/>
      <c r="E526" s="23">
        <v>862</v>
      </c>
      <c r="F526" s="24" t="s">
        <v>509</v>
      </c>
      <c r="G526" s="22"/>
      <c r="H526" s="25">
        <v>86.5</v>
      </c>
      <c r="I526" s="45">
        <f>+J526*H526</f>
        <v>3027.5</v>
      </c>
      <c r="J526" s="28">
        <v>35</v>
      </c>
    </row>
    <row r="527" spans="3:10" ht="18">
      <c r="C527" s="27">
        <v>43373</v>
      </c>
      <c r="D527" s="22"/>
      <c r="E527" s="23">
        <v>2256</v>
      </c>
      <c r="F527" s="24" t="s">
        <v>510</v>
      </c>
      <c r="G527" s="22"/>
      <c r="H527" s="25">
        <v>65</v>
      </c>
      <c r="I527" s="45">
        <f>+J527*H527</f>
        <v>4225</v>
      </c>
      <c r="J527" s="28">
        <v>65</v>
      </c>
    </row>
    <row r="528" spans="3:10" ht="18">
      <c r="C528" s="27">
        <v>43373</v>
      </c>
      <c r="D528" s="22"/>
      <c r="E528" s="23">
        <v>6253</v>
      </c>
      <c r="F528" s="24" t="s">
        <v>511</v>
      </c>
      <c r="G528" s="22"/>
      <c r="H528" s="26">
        <v>6830.51</v>
      </c>
      <c r="I528" s="45">
        <f>+J528*H528</f>
        <v>6830.51</v>
      </c>
      <c r="J528" s="28">
        <v>1</v>
      </c>
    </row>
    <row r="529" spans="3:10" ht="18">
      <c r="C529" s="27">
        <v>43373</v>
      </c>
      <c r="D529" s="22"/>
      <c r="E529" s="23">
        <v>4350</v>
      </c>
      <c r="F529" s="24" t="s">
        <v>512</v>
      </c>
      <c r="G529" s="22"/>
      <c r="H529" s="26">
        <v>3279.66</v>
      </c>
      <c r="I529" s="45">
        <f>+J529*H529</f>
        <v>6559.32</v>
      </c>
      <c r="J529" s="28">
        <v>2</v>
      </c>
    </row>
    <row r="530" spans="3:10" ht="18">
      <c r="C530" s="27">
        <v>43373</v>
      </c>
      <c r="D530" s="22"/>
      <c r="E530" s="23">
        <v>6233</v>
      </c>
      <c r="F530" s="24" t="s">
        <v>513</v>
      </c>
      <c r="G530" s="22"/>
      <c r="H530" s="25">
        <v>40</v>
      </c>
      <c r="I530" s="45">
        <f>+J530*H530</f>
        <v>640</v>
      </c>
      <c r="J530" s="28">
        <v>16</v>
      </c>
    </row>
    <row r="531" spans="3:10" ht="18">
      <c r="C531" s="27">
        <v>43373</v>
      </c>
      <c r="D531" s="22"/>
      <c r="E531" s="23">
        <v>827</v>
      </c>
      <c r="F531" s="24" t="s">
        <v>514</v>
      </c>
      <c r="G531" s="22"/>
      <c r="H531" s="25">
        <v>290</v>
      </c>
      <c r="I531" s="45">
        <f>+J531*H531</f>
        <v>2030</v>
      </c>
      <c r="J531" s="28">
        <v>7</v>
      </c>
    </row>
    <row r="532" spans="3:10" ht="18">
      <c r="C532" s="27">
        <v>43373</v>
      </c>
      <c r="D532" s="22"/>
      <c r="E532" s="23">
        <v>4045</v>
      </c>
      <c r="F532" s="24" t="s">
        <v>515</v>
      </c>
      <c r="G532" s="22"/>
      <c r="H532" s="25">
        <v>279.66</v>
      </c>
      <c r="I532" s="45">
        <f>+J532*H532</f>
        <v>838.98</v>
      </c>
      <c r="J532" s="28">
        <v>3</v>
      </c>
    </row>
    <row r="533" spans="3:10" ht="18">
      <c r="C533" s="27">
        <v>43373</v>
      </c>
      <c r="D533" s="22"/>
      <c r="E533" s="23">
        <v>5688</v>
      </c>
      <c r="F533" s="24" t="s">
        <v>516</v>
      </c>
      <c r="G533" s="22"/>
      <c r="H533" s="26">
        <v>1055</v>
      </c>
      <c r="I533" s="45">
        <f>+J533*H533</f>
        <v>26375</v>
      </c>
      <c r="J533" s="28">
        <v>25</v>
      </c>
    </row>
    <row r="534" spans="3:10" ht="18">
      <c r="C534" s="27">
        <v>43373</v>
      </c>
      <c r="D534" s="22"/>
      <c r="E534" s="23">
        <v>4063</v>
      </c>
      <c r="F534" s="24" t="s">
        <v>517</v>
      </c>
      <c r="G534" s="22"/>
      <c r="H534" s="25">
        <v>99.9</v>
      </c>
      <c r="I534" s="45">
        <f>+J534*H534</f>
        <v>999</v>
      </c>
      <c r="J534" s="28">
        <v>10</v>
      </c>
    </row>
    <row r="535" spans="3:10" ht="18">
      <c r="C535" s="27">
        <v>43373</v>
      </c>
      <c r="D535" s="22"/>
      <c r="E535" s="23">
        <v>5292</v>
      </c>
      <c r="F535" s="24" t="s">
        <v>518</v>
      </c>
      <c r="G535" s="22"/>
      <c r="H535" s="25">
        <v>10</v>
      </c>
      <c r="I535" s="45">
        <f>+J535*H535</f>
        <v>2790</v>
      </c>
      <c r="J535" s="28">
        <v>279</v>
      </c>
    </row>
    <row r="536" spans="3:10" ht="18">
      <c r="C536" s="27">
        <v>43373</v>
      </c>
      <c r="D536" s="22"/>
      <c r="E536" s="23">
        <v>5400</v>
      </c>
      <c r="F536" s="24" t="s">
        <v>519</v>
      </c>
      <c r="G536" s="22"/>
      <c r="H536" s="25">
        <v>12.5</v>
      </c>
      <c r="I536" s="45">
        <f>+J536*H536</f>
        <v>2500</v>
      </c>
      <c r="J536" s="28">
        <v>200</v>
      </c>
    </row>
    <row r="537" spans="3:10" ht="18">
      <c r="C537" s="27">
        <v>43373</v>
      </c>
      <c r="D537" s="22"/>
      <c r="E537" s="23">
        <v>6049</v>
      </c>
      <c r="F537" s="24" t="s">
        <v>520</v>
      </c>
      <c r="G537" s="22"/>
      <c r="H537" s="25">
        <v>12.6</v>
      </c>
      <c r="I537" s="45">
        <f>+J537*H537</f>
        <v>352.8</v>
      </c>
      <c r="J537" s="28">
        <v>28</v>
      </c>
    </row>
    <row r="538" spans="3:10" ht="18">
      <c r="C538" s="27">
        <v>43373</v>
      </c>
      <c r="D538" s="22"/>
      <c r="E538" s="23">
        <v>3307</v>
      </c>
      <c r="F538" s="24" t="s">
        <v>521</v>
      </c>
      <c r="G538" s="22"/>
      <c r="H538" s="25">
        <v>40</v>
      </c>
      <c r="I538" s="45">
        <f>+J538*H538</f>
        <v>240</v>
      </c>
      <c r="J538" s="28">
        <v>6</v>
      </c>
    </row>
    <row r="539" spans="3:10" ht="18">
      <c r="C539" s="27">
        <v>43373</v>
      </c>
      <c r="D539" s="22"/>
      <c r="E539" s="23">
        <v>664</v>
      </c>
      <c r="F539" s="24" t="s">
        <v>522</v>
      </c>
      <c r="G539" s="22"/>
      <c r="H539" s="25">
        <v>7.9</v>
      </c>
      <c r="I539" s="45">
        <f>+J539*H539</f>
        <v>213.3</v>
      </c>
      <c r="J539" s="28">
        <v>27</v>
      </c>
    </row>
    <row r="540" spans="3:10" ht="18">
      <c r="C540" s="27">
        <v>43373</v>
      </c>
      <c r="D540" s="22"/>
      <c r="E540" s="23">
        <v>2086</v>
      </c>
      <c r="F540" s="24" t="s">
        <v>523</v>
      </c>
      <c r="G540" s="22"/>
      <c r="H540" s="25">
        <v>10</v>
      </c>
      <c r="I540" s="45">
        <f>+J540*H540</f>
        <v>40</v>
      </c>
      <c r="J540" s="28">
        <v>4</v>
      </c>
    </row>
    <row r="541" spans="3:10" ht="18">
      <c r="C541" s="27">
        <v>43373</v>
      </c>
      <c r="D541" s="22"/>
      <c r="E541" s="23">
        <v>1815</v>
      </c>
      <c r="F541" s="24" t="s">
        <v>524</v>
      </c>
      <c r="G541" s="22"/>
      <c r="H541" s="25">
        <v>35</v>
      </c>
      <c r="I541" s="45">
        <f>+J541*H541</f>
        <v>1050</v>
      </c>
      <c r="J541" s="28">
        <v>30</v>
      </c>
    </row>
    <row r="542" spans="3:10" ht="18">
      <c r="C542" s="27">
        <v>43373</v>
      </c>
      <c r="D542" s="22"/>
      <c r="E542" s="23">
        <v>5890</v>
      </c>
      <c r="F542" s="24" t="s">
        <v>525</v>
      </c>
      <c r="G542" s="22"/>
      <c r="H542" s="26">
        <v>1990</v>
      </c>
      <c r="I542" s="45">
        <f>+J542*H542</f>
        <v>1990</v>
      </c>
      <c r="J542" s="28">
        <v>1</v>
      </c>
    </row>
    <row r="543" spans="3:10" ht="18">
      <c r="C543" s="27">
        <v>43373</v>
      </c>
      <c r="D543" s="22"/>
      <c r="E543" s="23">
        <v>6337</v>
      </c>
      <c r="F543" s="24" t="s">
        <v>526</v>
      </c>
      <c r="G543" s="22"/>
      <c r="H543" s="26">
        <v>1100</v>
      </c>
      <c r="I543" s="45">
        <f>+J543*H543</f>
        <v>5500</v>
      </c>
      <c r="J543" s="28">
        <v>5</v>
      </c>
    </row>
    <row r="544" spans="3:10" ht="18">
      <c r="C544" s="27">
        <v>43373</v>
      </c>
      <c r="D544" s="22"/>
      <c r="E544" s="23">
        <v>5732</v>
      </c>
      <c r="F544" s="24" t="s">
        <v>527</v>
      </c>
      <c r="G544" s="22"/>
      <c r="H544" s="25">
        <v>190.88</v>
      </c>
      <c r="I544" s="45">
        <f>+J544*H544</f>
        <v>48865.28</v>
      </c>
      <c r="J544" s="28">
        <v>256</v>
      </c>
    </row>
    <row r="545" spans="3:10" ht="18">
      <c r="C545" s="27">
        <v>43373</v>
      </c>
      <c r="D545" s="22"/>
      <c r="E545" s="23">
        <v>4108</v>
      </c>
      <c r="F545" s="24" t="s">
        <v>528</v>
      </c>
      <c r="G545" s="22"/>
      <c r="H545" s="26">
        <v>1295</v>
      </c>
      <c r="I545" s="45">
        <f>+J545*H545</f>
        <v>6475</v>
      </c>
      <c r="J545" s="28">
        <v>5</v>
      </c>
    </row>
    <row r="546" spans="3:10" ht="18">
      <c r="C546" s="27">
        <v>43373</v>
      </c>
      <c r="D546" s="22"/>
      <c r="E546" s="23">
        <v>730</v>
      </c>
      <c r="F546" s="24" t="s">
        <v>529</v>
      </c>
      <c r="G546" s="22"/>
      <c r="H546" s="25">
        <v>215.25</v>
      </c>
      <c r="I546" s="45">
        <f>+J546*H546</f>
        <v>3874.5</v>
      </c>
      <c r="J546" s="28">
        <v>18</v>
      </c>
    </row>
    <row r="547" spans="3:10" ht="18">
      <c r="C547" s="27">
        <v>43373</v>
      </c>
      <c r="D547" s="22"/>
      <c r="E547" s="23">
        <v>4367</v>
      </c>
      <c r="F547" s="24" t="s">
        <v>530</v>
      </c>
      <c r="G547" s="22"/>
      <c r="H547" s="25">
        <v>145</v>
      </c>
      <c r="I547" s="45">
        <f>+J547*H547</f>
        <v>1450</v>
      </c>
      <c r="J547" s="28">
        <v>10</v>
      </c>
    </row>
    <row r="548" spans="3:10" ht="18">
      <c r="C548" s="27">
        <v>43373</v>
      </c>
      <c r="D548" s="22"/>
      <c r="E548" s="23">
        <v>3023</v>
      </c>
      <c r="F548" s="24" t="s">
        <v>531</v>
      </c>
      <c r="G548" s="22"/>
      <c r="H548" s="25">
        <v>255</v>
      </c>
      <c r="I548" s="45">
        <f>+J548*H548</f>
        <v>255</v>
      </c>
      <c r="J548" s="28">
        <v>1</v>
      </c>
    </row>
    <row r="549" spans="3:10" ht="18">
      <c r="C549" s="27">
        <v>43373</v>
      </c>
      <c r="D549" s="22"/>
      <c r="E549" s="23">
        <v>4716</v>
      </c>
      <c r="F549" s="24" t="s">
        <v>532</v>
      </c>
      <c r="G549" s="22"/>
      <c r="H549" s="25">
        <v>37.5</v>
      </c>
      <c r="I549" s="45">
        <f>+J549*H549</f>
        <v>75</v>
      </c>
      <c r="J549" s="28">
        <v>2</v>
      </c>
    </row>
    <row r="550" spans="3:10" ht="18">
      <c r="C550" s="27">
        <v>43373</v>
      </c>
      <c r="D550" s="22"/>
      <c r="E550" s="23">
        <v>3670</v>
      </c>
      <c r="F550" s="24" t="s">
        <v>533</v>
      </c>
      <c r="G550" s="22"/>
      <c r="H550" s="25">
        <v>470</v>
      </c>
      <c r="I550" s="45">
        <f>+J550*H550</f>
        <v>940</v>
      </c>
      <c r="J550" s="28">
        <v>2</v>
      </c>
    </row>
    <row r="551" spans="3:10" ht="18">
      <c r="C551" s="27">
        <v>43373</v>
      </c>
      <c r="D551" s="22"/>
      <c r="E551" s="23">
        <v>5158</v>
      </c>
      <c r="F551" s="24" t="s">
        <v>534</v>
      </c>
      <c r="G551" s="22"/>
      <c r="H551" s="26">
        <v>1671</v>
      </c>
      <c r="I551" s="45">
        <f>+J551*H551</f>
        <v>6684</v>
      </c>
      <c r="J551" s="28">
        <v>4</v>
      </c>
    </row>
    <row r="552" spans="3:10" ht="18">
      <c r="C552" s="27">
        <v>43373</v>
      </c>
      <c r="D552" s="22"/>
      <c r="E552" s="23">
        <v>5291</v>
      </c>
      <c r="F552" s="24" t="s">
        <v>535</v>
      </c>
      <c r="G552" s="22"/>
      <c r="H552" s="25">
        <v>115</v>
      </c>
      <c r="I552" s="45">
        <f>+J552*H552</f>
        <v>2645</v>
      </c>
      <c r="J552" s="28">
        <v>23</v>
      </c>
    </row>
    <row r="553" spans="3:10" ht="18">
      <c r="C553" s="27">
        <v>43373</v>
      </c>
      <c r="D553" s="22"/>
      <c r="E553" s="23">
        <v>577</v>
      </c>
      <c r="F553" s="24" t="s">
        <v>536</v>
      </c>
      <c r="G553" s="22"/>
      <c r="H553" s="25">
        <v>225</v>
      </c>
      <c r="I553" s="45">
        <f>+J553*H553</f>
        <v>675</v>
      </c>
      <c r="J553" s="28">
        <v>3</v>
      </c>
    </row>
    <row r="554" spans="3:10" ht="18">
      <c r="C554" s="27">
        <v>43373</v>
      </c>
      <c r="D554" s="22"/>
      <c r="E554" s="23">
        <v>6108</v>
      </c>
      <c r="F554" s="24" t="s">
        <v>537</v>
      </c>
      <c r="G554" s="22"/>
      <c r="H554" s="25">
        <v>2.55</v>
      </c>
      <c r="I554" s="45">
        <f>+J554*H554</f>
        <v>127.49999999999999</v>
      </c>
      <c r="J554" s="28">
        <v>50</v>
      </c>
    </row>
    <row r="555" spans="3:10" ht="18">
      <c r="C555" s="27">
        <v>43373</v>
      </c>
      <c r="D555" s="22"/>
      <c r="E555" s="23">
        <v>6232</v>
      </c>
      <c r="F555" s="24" t="s">
        <v>538</v>
      </c>
      <c r="G555" s="22"/>
      <c r="H555" s="25">
        <v>180</v>
      </c>
      <c r="I555" s="45">
        <f>+J555*H555</f>
        <v>3420</v>
      </c>
      <c r="J555" s="28">
        <v>19</v>
      </c>
    </row>
    <row r="556" spans="3:10" ht="18">
      <c r="C556" s="27">
        <v>43373</v>
      </c>
      <c r="D556" s="22"/>
      <c r="E556" s="23">
        <v>6135</v>
      </c>
      <c r="F556" s="24" t="s">
        <v>539</v>
      </c>
      <c r="G556" s="22"/>
      <c r="H556" s="25">
        <v>80</v>
      </c>
      <c r="I556" s="45">
        <f>+J556*H556</f>
        <v>800</v>
      </c>
      <c r="J556" s="28">
        <v>10</v>
      </c>
    </row>
    <row r="557" spans="3:10" ht="18">
      <c r="C557" s="27">
        <v>43373</v>
      </c>
      <c r="D557" s="22"/>
      <c r="E557" s="23">
        <v>1200</v>
      </c>
      <c r="F557" s="24" t="s">
        <v>540</v>
      </c>
      <c r="G557" s="22"/>
      <c r="H557" s="25">
        <v>45</v>
      </c>
      <c r="I557" s="45">
        <f>+J557*H557</f>
        <v>1305</v>
      </c>
      <c r="J557" s="28">
        <v>29</v>
      </c>
    </row>
    <row r="558" spans="3:10" ht="18">
      <c r="C558" s="27">
        <v>43373</v>
      </c>
      <c r="D558" s="22"/>
      <c r="E558" s="23">
        <v>1957</v>
      </c>
      <c r="F558" s="24" t="s">
        <v>541</v>
      </c>
      <c r="G558" s="22"/>
      <c r="H558" s="26">
        <v>2915.76</v>
      </c>
      <c r="I558" s="45">
        <f>+J558*H558</f>
        <v>34989.12</v>
      </c>
      <c r="J558" s="28">
        <v>12</v>
      </c>
    </row>
    <row r="559" spans="3:10" ht="18">
      <c r="C559" s="27">
        <v>43373</v>
      </c>
      <c r="D559" s="22"/>
      <c r="E559" s="23">
        <v>2310</v>
      </c>
      <c r="F559" s="24" t="s">
        <v>542</v>
      </c>
      <c r="G559" s="22"/>
      <c r="H559" s="26">
        <v>2200</v>
      </c>
      <c r="I559" s="45">
        <f>+J559*H559</f>
        <v>13200</v>
      </c>
      <c r="J559" s="28">
        <v>6</v>
      </c>
    </row>
    <row r="560" spans="3:10" ht="18">
      <c r="C560" s="27">
        <v>43373</v>
      </c>
      <c r="D560" s="22"/>
      <c r="E560" s="23">
        <v>4025</v>
      </c>
      <c r="F560" s="24" t="s">
        <v>543</v>
      </c>
      <c r="G560" s="22"/>
      <c r="H560" s="26">
        <v>4970.33</v>
      </c>
      <c r="I560" s="45">
        <f>+J560*H560</f>
        <v>49703.3</v>
      </c>
      <c r="J560" s="28">
        <v>10</v>
      </c>
    </row>
    <row r="561" spans="3:10" ht="18">
      <c r="C561" s="27">
        <v>43373</v>
      </c>
      <c r="D561" s="22"/>
      <c r="E561" s="23">
        <v>3128</v>
      </c>
      <c r="F561" s="24" t="s">
        <v>544</v>
      </c>
      <c r="G561" s="22"/>
      <c r="H561" s="26">
        <v>2370</v>
      </c>
      <c r="I561" s="45">
        <f>+J561*H561</f>
        <v>2370</v>
      </c>
      <c r="J561" s="28">
        <v>1</v>
      </c>
    </row>
    <row r="562" spans="3:10" ht="18">
      <c r="C562" s="27">
        <v>43373</v>
      </c>
      <c r="D562" s="22"/>
      <c r="E562" s="23">
        <v>2891</v>
      </c>
      <c r="F562" s="24" t="s">
        <v>545</v>
      </c>
      <c r="G562" s="22"/>
      <c r="H562" s="25">
        <v>917.77</v>
      </c>
      <c r="I562" s="45">
        <f>+J562*H562</f>
        <v>7342.16</v>
      </c>
      <c r="J562" s="28">
        <v>8</v>
      </c>
    </row>
    <row r="563" spans="3:10" ht="18">
      <c r="C563" s="27">
        <v>43373</v>
      </c>
      <c r="D563" s="22"/>
      <c r="E563" s="23">
        <v>2890</v>
      </c>
      <c r="F563" s="24" t="s">
        <v>546</v>
      </c>
      <c r="G563" s="22"/>
      <c r="H563" s="26">
        <v>1605.8</v>
      </c>
      <c r="I563" s="45">
        <f>+J563*H563</f>
        <v>9634.8</v>
      </c>
      <c r="J563" s="28">
        <v>6</v>
      </c>
    </row>
    <row r="564" spans="3:10" ht="18">
      <c r="C564" s="27">
        <v>43373</v>
      </c>
      <c r="D564" s="22"/>
      <c r="E564" s="23">
        <v>2843</v>
      </c>
      <c r="F564" s="24" t="s">
        <v>547</v>
      </c>
      <c r="G564" s="22"/>
      <c r="H564" s="26">
        <v>6287.14</v>
      </c>
      <c r="I564" s="45">
        <f>+J564*H564</f>
        <v>6287.14</v>
      </c>
      <c r="J564" s="28">
        <v>1</v>
      </c>
    </row>
    <row r="565" spans="3:10" ht="18">
      <c r="C565" s="27">
        <v>43373</v>
      </c>
      <c r="D565" s="22"/>
      <c r="E565" s="23">
        <v>5321</v>
      </c>
      <c r="F565" s="24" t="s">
        <v>548</v>
      </c>
      <c r="G565" s="22"/>
      <c r="H565" s="26">
        <v>2382.75</v>
      </c>
      <c r="I565" s="45">
        <f>+J565*H565</f>
        <v>26210.25</v>
      </c>
      <c r="J565" s="28">
        <v>11</v>
      </c>
    </row>
    <row r="566" spans="3:10" ht="18">
      <c r="C566" s="27">
        <v>43373</v>
      </c>
      <c r="D566" s="22"/>
      <c r="E566" s="23">
        <v>4702</v>
      </c>
      <c r="F566" s="24" t="s">
        <v>549</v>
      </c>
      <c r="G566" s="22"/>
      <c r="H566" s="26">
        <v>3571.62</v>
      </c>
      <c r="I566" s="45">
        <f>+J566*H566</f>
        <v>39287.82</v>
      </c>
      <c r="J566" s="28">
        <v>11</v>
      </c>
    </row>
    <row r="567" spans="3:10" ht="18">
      <c r="C567" s="27">
        <v>43373</v>
      </c>
      <c r="D567" s="22"/>
      <c r="E567" s="23">
        <v>4954</v>
      </c>
      <c r="F567" s="24" t="s">
        <v>550</v>
      </c>
      <c r="G567" s="22"/>
      <c r="H567" s="26">
        <v>3172.88</v>
      </c>
      <c r="I567" s="45">
        <f>+J567*H567</f>
        <v>31728.800000000003</v>
      </c>
      <c r="J567" s="28">
        <v>10</v>
      </c>
    </row>
    <row r="568" spans="3:10" ht="18">
      <c r="C568" s="27">
        <v>43373</v>
      </c>
      <c r="D568" s="22"/>
      <c r="E568" s="23">
        <v>3708</v>
      </c>
      <c r="F568" s="24" t="s">
        <v>551</v>
      </c>
      <c r="G568" s="22"/>
      <c r="H568" s="25">
        <v>703.5</v>
      </c>
      <c r="I568" s="45">
        <f>+J568*H568</f>
        <v>11959.5</v>
      </c>
      <c r="J568" s="28">
        <v>17</v>
      </c>
    </row>
    <row r="569" spans="3:10" ht="18">
      <c r="C569" s="27">
        <v>43373</v>
      </c>
      <c r="D569" s="22"/>
      <c r="E569" s="23">
        <v>3707</v>
      </c>
      <c r="F569" s="24" t="s">
        <v>552</v>
      </c>
      <c r="G569" s="22"/>
      <c r="H569" s="25">
        <v>625.5</v>
      </c>
      <c r="I569" s="45">
        <f>+J569*H569</f>
        <v>9382.5</v>
      </c>
      <c r="J569" s="28">
        <v>15</v>
      </c>
    </row>
    <row r="570" spans="3:10" ht="18">
      <c r="C570" s="27">
        <v>43373</v>
      </c>
      <c r="D570" s="22"/>
      <c r="E570" s="23">
        <v>5524</v>
      </c>
      <c r="F570" s="24" t="s">
        <v>553</v>
      </c>
      <c r="G570" s="22"/>
      <c r="H570" s="26">
        <v>3240</v>
      </c>
      <c r="I570" s="45">
        <f>+J570*H570</f>
        <v>12960</v>
      </c>
      <c r="J570" s="28">
        <v>4</v>
      </c>
    </row>
    <row r="571" spans="3:10" ht="18">
      <c r="C571" s="27">
        <v>43373</v>
      </c>
      <c r="D571" s="22"/>
      <c r="E571" s="23">
        <v>5525</v>
      </c>
      <c r="F571" s="24" t="s">
        <v>554</v>
      </c>
      <c r="G571" s="22"/>
      <c r="H571" s="26">
        <v>2050</v>
      </c>
      <c r="I571" s="45">
        <f>+J571*H571</f>
        <v>8200</v>
      </c>
      <c r="J571" s="28">
        <v>4</v>
      </c>
    </row>
    <row r="572" spans="3:10" ht="18">
      <c r="C572" s="27">
        <v>43373</v>
      </c>
      <c r="D572" s="22"/>
      <c r="E572" s="23">
        <v>5527</v>
      </c>
      <c r="F572" s="24" t="s">
        <v>555</v>
      </c>
      <c r="G572" s="22"/>
      <c r="H572" s="26">
        <v>2050</v>
      </c>
      <c r="I572" s="45">
        <f>+J572*H572</f>
        <v>8200</v>
      </c>
      <c r="J572" s="28">
        <v>4</v>
      </c>
    </row>
    <row r="573" spans="3:10" ht="18">
      <c r="C573" s="27">
        <v>43373</v>
      </c>
      <c r="D573" s="22"/>
      <c r="E573" s="23">
        <v>4725</v>
      </c>
      <c r="F573" s="24" t="s">
        <v>556</v>
      </c>
      <c r="G573" s="22"/>
      <c r="H573" s="26">
        <v>3240</v>
      </c>
      <c r="I573" s="45">
        <f>+J573*H573</f>
        <v>64800</v>
      </c>
      <c r="J573" s="28">
        <v>20</v>
      </c>
    </row>
    <row r="574" spans="3:10" ht="18">
      <c r="C574" s="27">
        <v>43373</v>
      </c>
      <c r="D574" s="22"/>
      <c r="E574" s="23">
        <v>4727</v>
      </c>
      <c r="F574" s="24" t="s">
        <v>557</v>
      </c>
      <c r="G574" s="22"/>
      <c r="H574" s="26">
        <v>3300.63</v>
      </c>
      <c r="I574" s="45">
        <f>+J574*H574</f>
        <v>59411.340000000004</v>
      </c>
      <c r="J574" s="28">
        <v>18</v>
      </c>
    </row>
    <row r="575" spans="3:10" ht="18">
      <c r="C575" s="27">
        <v>43373</v>
      </c>
      <c r="D575" s="22"/>
      <c r="E575" s="23">
        <v>4726</v>
      </c>
      <c r="F575" s="24" t="s">
        <v>558</v>
      </c>
      <c r="G575" s="22"/>
      <c r="H575" s="26">
        <v>3300.63</v>
      </c>
      <c r="I575" s="45">
        <f>+J575*H575</f>
        <v>46208.82</v>
      </c>
      <c r="J575" s="28">
        <v>14</v>
      </c>
    </row>
    <row r="576" spans="3:10" ht="18">
      <c r="C576" s="27">
        <v>43373</v>
      </c>
      <c r="D576" s="22"/>
      <c r="E576" s="23">
        <v>5779</v>
      </c>
      <c r="F576" s="24" t="s">
        <v>559</v>
      </c>
      <c r="G576" s="22"/>
      <c r="H576" s="26">
        <v>3784.8</v>
      </c>
      <c r="I576" s="45">
        <f>+J576*H576</f>
        <v>7569.6</v>
      </c>
      <c r="J576" s="28">
        <v>2</v>
      </c>
    </row>
    <row r="577" spans="3:10" ht="18">
      <c r="C577" s="27">
        <v>43373</v>
      </c>
      <c r="D577" s="22"/>
      <c r="E577" s="23">
        <v>5780</v>
      </c>
      <c r="F577" s="24" t="s">
        <v>560</v>
      </c>
      <c r="G577" s="22"/>
      <c r="H577" s="26">
        <v>3912.3</v>
      </c>
      <c r="I577" s="45">
        <f>+J577*H577</f>
        <v>7824.6</v>
      </c>
      <c r="J577" s="28">
        <v>2</v>
      </c>
    </row>
    <row r="578" spans="3:10" ht="18">
      <c r="C578" s="27">
        <v>43373</v>
      </c>
      <c r="D578" s="22"/>
      <c r="E578" s="23">
        <v>5782</v>
      </c>
      <c r="F578" s="24" t="s">
        <v>561</v>
      </c>
      <c r="G578" s="22"/>
      <c r="H578" s="26">
        <v>3912.3</v>
      </c>
      <c r="I578" s="45">
        <f>+J578*H578</f>
        <v>7824.6</v>
      </c>
      <c r="J578" s="28">
        <v>2</v>
      </c>
    </row>
    <row r="579" spans="3:10" ht="18">
      <c r="C579" s="27">
        <v>43373</v>
      </c>
      <c r="D579" s="22"/>
      <c r="E579" s="23">
        <v>892</v>
      </c>
      <c r="F579" s="24" t="s">
        <v>562</v>
      </c>
      <c r="G579" s="22"/>
      <c r="H579" s="26">
        <v>2250.74</v>
      </c>
      <c r="I579" s="45">
        <f>+J579*H579</f>
        <v>29259.619999999995</v>
      </c>
      <c r="J579" s="28">
        <v>13</v>
      </c>
    </row>
    <row r="580" spans="3:10" ht="18">
      <c r="C580" s="27">
        <v>43373</v>
      </c>
      <c r="D580" s="22"/>
      <c r="E580" s="23">
        <v>893</v>
      </c>
      <c r="F580" s="24" t="s">
        <v>563</v>
      </c>
      <c r="G580" s="22"/>
      <c r="H580" s="26">
        <v>2250.74</v>
      </c>
      <c r="I580" s="45">
        <f>+J580*H580</f>
        <v>24758.14</v>
      </c>
      <c r="J580" s="28">
        <v>11</v>
      </c>
    </row>
    <row r="581" spans="3:10" ht="18">
      <c r="C581" s="27">
        <v>43373</v>
      </c>
      <c r="D581" s="22"/>
      <c r="E581" s="23">
        <v>5781</v>
      </c>
      <c r="F581" s="24" t="s">
        <v>564</v>
      </c>
      <c r="G581" s="22"/>
      <c r="H581" s="26">
        <v>3912.3</v>
      </c>
      <c r="I581" s="45">
        <f>+J581*H581</f>
        <v>7824.6</v>
      </c>
      <c r="J581" s="28">
        <v>2</v>
      </c>
    </row>
    <row r="582" spans="3:10" ht="18">
      <c r="C582" s="27">
        <v>43373</v>
      </c>
      <c r="D582" s="22"/>
      <c r="E582" s="23">
        <v>4728</v>
      </c>
      <c r="F582" s="24" t="s">
        <v>565</v>
      </c>
      <c r="G582" s="22"/>
      <c r="H582" s="26">
        <v>3300.63</v>
      </c>
      <c r="I582" s="45">
        <f>+J582*H582</f>
        <v>49509.450000000004</v>
      </c>
      <c r="J582" s="28">
        <v>15</v>
      </c>
    </row>
    <row r="583" spans="3:10" ht="18">
      <c r="C583" s="27">
        <v>43373</v>
      </c>
      <c r="D583" s="22"/>
      <c r="E583" s="23">
        <v>501</v>
      </c>
      <c r="F583" s="24" t="s">
        <v>566</v>
      </c>
      <c r="G583" s="22"/>
      <c r="H583" s="26">
        <v>3420</v>
      </c>
      <c r="I583" s="45">
        <f>+J583*H583</f>
        <v>6840</v>
      </c>
      <c r="J583" s="28">
        <v>2</v>
      </c>
    </row>
    <row r="584" spans="3:10" ht="18">
      <c r="C584" s="27">
        <v>43373</v>
      </c>
      <c r="D584" s="22"/>
      <c r="E584" s="23">
        <v>2309</v>
      </c>
      <c r="F584" s="24" t="s">
        <v>567</v>
      </c>
      <c r="G584" s="22"/>
      <c r="H584" s="26">
        <v>3051</v>
      </c>
      <c r="I584" s="45">
        <f>+J584*H584</f>
        <v>33561</v>
      </c>
      <c r="J584" s="28">
        <v>11</v>
      </c>
    </row>
    <row r="585" spans="3:10" ht="18">
      <c r="C585" s="27">
        <v>43373</v>
      </c>
      <c r="D585" s="22"/>
      <c r="E585" s="23">
        <v>672</v>
      </c>
      <c r="F585" s="24" t="s">
        <v>568</v>
      </c>
      <c r="G585" s="22"/>
      <c r="H585" s="26">
        <v>1855</v>
      </c>
      <c r="I585" s="45">
        <f>+J585*H585</f>
        <v>5565</v>
      </c>
      <c r="J585" s="28">
        <v>3</v>
      </c>
    </row>
    <row r="586" spans="3:10" ht="18">
      <c r="C586" s="27">
        <v>43373</v>
      </c>
      <c r="D586" s="22"/>
      <c r="E586" s="23">
        <v>5920</v>
      </c>
      <c r="F586" s="24" t="s">
        <v>569</v>
      </c>
      <c r="G586" s="22"/>
      <c r="H586" s="25">
        <v>0.8</v>
      </c>
      <c r="I586" s="45">
        <f>+J586*H586</f>
        <v>5.6000000000000005</v>
      </c>
      <c r="J586" s="28">
        <v>7</v>
      </c>
    </row>
    <row r="587" spans="3:10" ht="18">
      <c r="C587" s="27">
        <v>43373</v>
      </c>
      <c r="D587" s="22"/>
      <c r="E587" s="23">
        <v>4965</v>
      </c>
      <c r="F587" s="24" t="s">
        <v>570</v>
      </c>
      <c r="G587" s="22"/>
      <c r="H587" s="25">
        <v>0.85</v>
      </c>
      <c r="I587" s="45">
        <f>+J587*H587</f>
        <v>85</v>
      </c>
      <c r="J587" s="28">
        <v>100</v>
      </c>
    </row>
    <row r="588" spans="3:10" ht="18">
      <c r="C588" s="27">
        <v>43373</v>
      </c>
      <c r="D588" s="22"/>
      <c r="E588" s="23">
        <v>4963</v>
      </c>
      <c r="F588" s="24" t="s">
        <v>571</v>
      </c>
      <c r="G588" s="22"/>
      <c r="H588" s="25">
        <v>1</v>
      </c>
      <c r="I588" s="45">
        <f>+J588*H588</f>
        <v>50</v>
      </c>
      <c r="J588" s="28">
        <v>50</v>
      </c>
    </row>
    <row r="589" spans="3:10" ht="18">
      <c r="C589" s="27">
        <v>43373</v>
      </c>
      <c r="D589" s="22"/>
      <c r="E589" s="23">
        <v>6301</v>
      </c>
      <c r="F589" s="24" t="s">
        <v>572</v>
      </c>
      <c r="G589" s="22"/>
      <c r="H589" s="25">
        <v>12.5</v>
      </c>
      <c r="I589" s="45">
        <f>+J589*H589</f>
        <v>2500</v>
      </c>
      <c r="J589" s="28">
        <v>200</v>
      </c>
    </row>
    <row r="590" spans="3:10" ht="18">
      <c r="C590" s="27">
        <v>43373</v>
      </c>
      <c r="D590" s="22"/>
      <c r="E590" s="23">
        <v>2636</v>
      </c>
      <c r="F590" s="24" t="s">
        <v>573</v>
      </c>
      <c r="G590" s="22"/>
      <c r="H590" s="25">
        <v>35</v>
      </c>
      <c r="I590" s="45">
        <f>+J590*H590</f>
        <v>3500</v>
      </c>
      <c r="J590" s="28">
        <v>100</v>
      </c>
    </row>
    <row r="591" spans="3:10" ht="18">
      <c r="C591" s="27">
        <v>43373</v>
      </c>
      <c r="D591" s="22"/>
      <c r="E591" s="23">
        <v>6054</v>
      </c>
      <c r="F591" s="24" t="s">
        <v>574</v>
      </c>
      <c r="G591" s="22"/>
      <c r="H591" s="25">
        <v>267</v>
      </c>
      <c r="I591" s="45">
        <f>+J591*H591</f>
        <v>7743</v>
      </c>
      <c r="J591" s="28">
        <v>29</v>
      </c>
    </row>
    <row r="592" spans="3:10" ht="18">
      <c r="C592" s="27">
        <v>43373</v>
      </c>
      <c r="D592" s="22"/>
      <c r="E592" s="23">
        <v>6055</v>
      </c>
      <c r="F592" s="24" t="s">
        <v>575</v>
      </c>
      <c r="G592" s="22"/>
      <c r="H592" s="25">
        <v>181</v>
      </c>
      <c r="I592" s="45">
        <f>+J592*H592</f>
        <v>4887</v>
      </c>
      <c r="J592" s="28">
        <v>27</v>
      </c>
    </row>
    <row r="593" spans="3:10" ht="18">
      <c r="C593" s="27">
        <v>43373</v>
      </c>
      <c r="D593" s="22"/>
      <c r="E593" s="23">
        <v>2179</v>
      </c>
      <c r="F593" s="24" t="s">
        <v>576</v>
      </c>
      <c r="G593" s="22"/>
      <c r="H593" s="25">
        <v>530</v>
      </c>
      <c r="I593" s="45">
        <f>+J593*H593</f>
        <v>1590</v>
      </c>
      <c r="J593" s="28">
        <v>3</v>
      </c>
    </row>
    <row r="594" spans="3:10" ht="18">
      <c r="C594" s="27">
        <v>43373</v>
      </c>
      <c r="D594" s="22"/>
      <c r="E594" s="23">
        <v>5942</v>
      </c>
      <c r="F594" s="24" t="s">
        <v>577</v>
      </c>
      <c r="G594" s="22"/>
      <c r="H594" s="25">
        <v>110</v>
      </c>
      <c r="I594" s="45">
        <f>+J594*H594</f>
        <v>220</v>
      </c>
      <c r="J594" s="28">
        <v>2</v>
      </c>
    </row>
    <row r="595" spans="3:10" ht="18">
      <c r="C595" s="27">
        <v>43373</v>
      </c>
      <c r="D595" s="22"/>
      <c r="E595" s="23">
        <v>1262</v>
      </c>
      <c r="F595" s="24" t="s">
        <v>578</v>
      </c>
      <c r="G595" s="22"/>
      <c r="H595" s="25">
        <v>170</v>
      </c>
      <c r="I595" s="45">
        <f>+J595*H595</f>
        <v>340</v>
      </c>
      <c r="J595" s="28">
        <v>2</v>
      </c>
    </row>
    <row r="596" spans="3:10" ht="18">
      <c r="C596" s="27">
        <v>43373</v>
      </c>
      <c r="D596" s="22"/>
      <c r="E596" s="23">
        <v>5614</v>
      </c>
      <c r="F596" s="24" t="s">
        <v>579</v>
      </c>
      <c r="G596" s="22"/>
      <c r="H596" s="25">
        <v>430.08</v>
      </c>
      <c r="I596" s="45">
        <f>+J596*H596</f>
        <v>5160.96</v>
      </c>
      <c r="J596" s="28">
        <v>12</v>
      </c>
    </row>
    <row r="597" spans="3:10" ht="18">
      <c r="C597" s="27">
        <v>43373</v>
      </c>
      <c r="D597" s="22"/>
      <c r="E597" s="23">
        <v>824</v>
      </c>
      <c r="F597" s="24" t="s">
        <v>580</v>
      </c>
      <c r="G597" s="22"/>
      <c r="H597" s="25">
        <v>110</v>
      </c>
      <c r="I597" s="45">
        <f>+J597*H597</f>
        <v>440</v>
      </c>
      <c r="J597" s="28">
        <v>4</v>
      </c>
    </row>
    <row r="598" spans="3:10" ht="18">
      <c r="C598" s="27">
        <v>43373</v>
      </c>
      <c r="D598" s="22"/>
      <c r="E598" s="23">
        <v>5155</v>
      </c>
      <c r="F598" s="24" t="s">
        <v>581</v>
      </c>
      <c r="G598" s="22"/>
      <c r="H598" s="25">
        <v>145</v>
      </c>
      <c r="I598" s="45">
        <f>+J598*H598</f>
        <v>435</v>
      </c>
      <c r="J598" s="28">
        <v>3</v>
      </c>
    </row>
    <row r="599" spans="3:10" ht="18">
      <c r="C599" s="27">
        <v>43373</v>
      </c>
      <c r="D599" s="22"/>
      <c r="E599" s="23">
        <v>508</v>
      </c>
      <c r="F599" s="24" t="s">
        <v>582</v>
      </c>
      <c r="G599" s="22"/>
      <c r="H599" s="25">
        <v>48.8</v>
      </c>
      <c r="I599" s="45">
        <f>+J599*H599</f>
        <v>780.8</v>
      </c>
      <c r="J599" s="28">
        <v>16</v>
      </c>
    </row>
    <row r="600" spans="3:10" ht="18">
      <c r="C600" s="27">
        <v>43373</v>
      </c>
      <c r="D600" s="22"/>
      <c r="E600" s="23">
        <v>4067</v>
      </c>
      <c r="F600" s="24" t="s">
        <v>583</v>
      </c>
      <c r="G600" s="22"/>
      <c r="H600" s="25">
        <v>4.2</v>
      </c>
      <c r="I600" s="45">
        <f>+J600*H600</f>
        <v>10794</v>
      </c>
      <c r="J600" s="29">
        <v>2570</v>
      </c>
    </row>
    <row r="601" spans="3:10" ht="18">
      <c r="C601" s="27">
        <v>43373</v>
      </c>
      <c r="D601" s="22"/>
      <c r="E601" s="23">
        <v>5459</v>
      </c>
      <c r="F601" s="24" t="s">
        <v>584</v>
      </c>
      <c r="G601" s="22"/>
      <c r="H601" s="25">
        <v>101</v>
      </c>
      <c r="I601" s="45">
        <f>+J601*H601</f>
        <v>68175</v>
      </c>
      <c r="J601" s="28">
        <v>675</v>
      </c>
    </row>
    <row r="602" spans="3:10" ht="18">
      <c r="C602" s="27">
        <v>43373</v>
      </c>
      <c r="D602" s="22"/>
      <c r="E602" s="23">
        <v>4046</v>
      </c>
      <c r="F602" s="24" t="s">
        <v>585</v>
      </c>
      <c r="G602" s="22"/>
      <c r="H602" s="26">
        <v>5900</v>
      </c>
      <c r="I602" s="45">
        <f>+J602*H602</f>
        <v>29500</v>
      </c>
      <c r="J602" s="28">
        <v>5</v>
      </c>
    </row>
    <row r="603" spans="3:10" ht="18">
      <c r="C603" s="27">
        <v>43373</v>
      </c>
      <c r="D603" s="22"/>
      <c r="E603" s="23">
        <v>4047</v>
      </c>
      <c r="F603" s="24" t="s">
        <v>586</v>
      </c>
      <c r="G603" s="22"/>
      <c r="H603" s="26">
        <v>5900</v>
      </c>
      <c r="I603" s="45">
        <f>+J603*H603</f>
        <v>11800</v>
      </c>
      <c r="J603" s="28">
        <v>2</v>
      </c>
    </row>
    <row r="604" spans="3:10" ht="18">
      <c r="C604" s="27">
        <v>43373</v>
      </c>
      <c r="D604" s="22"/>
      <c r="E604" s="23">
        <v>1816</v>
      </c>
      <c r="F604" s="24" t="s">
        <v>587</v>
      </c>
      <c r="G604" s="22"/>
      <c r="H604" s="25">
        <v>340</v>
      </c>
      <c r="I604" s="45">
        <f>+J604*H604</f>
        <v>2720</v>
      </c>
      <c r="J604" s="28">
        <v>8</v>
      </c>
    </row>
    <row r="605" spans="3:10" ht="18">
      <c r="C605" s="27">
        <v>43373</v>
      </c>
      <c r="D605" s="22"/>
      <c r="E605" s="23">
        <v>4734</v>
      </c>
      <c r="F605" s="24" t="s">
        <v>588</v>
      </c>
      <c r="G605" s="22"/>
      <c r="H605" s="25">
        <v>450</v>
      </c>
      <c r="I605" s="45">
        <f>+J605*H605</f>
        <v>1350</v>
      </c>
      <c r="J605" s="28">
        <v>3</v>
      </c>
    </row>
    <row r="606" spans="3:10" ht="18">
      <c r="C606" s="27">
        <v>43373</v>
      </c>
      <c r="D606" s="22"/>
      <c r="E606" s="23">
        <v>1445</v>
      </c>
      <c r="F606" s="24" t="s">
        <v>589</v>
      </c>
      <c r="G606" s="22"/>
      <c r="H606" s="25">
        <v>63</v>
      </c>
      <c r="I606" s="45">
        <f>+J606*H606</f>
        <v>630</v>
      </c>
      <c r="J606" s="28">
        <v>10</v>
      </c>
    </row>
    <row r="607" spans="3:10" ht="18">
      <c r="C607" s="27">
        <v>43373</v>
      </c>
      <c r="D607" s="22"/>
      <c r="E607" s="23">
        <v>567</v>
      </c>
      <c r="F607" s="24" t="s">
        <v>590</v>
      </c>
      <c r="G607" s="22"/>
      <c r="H607" s="26">
        <v>1550</v>
      </c>
      <c r="I607" s="45">
        <f>+J607*H607</f>
        <v>34100</v>
      </c>
      <c r="J607" s="28">
        <v>22</v>
      </c>
    </row>
    <row r="608" spans="3:10" ht="18">
      <c r="C608" s="27">
        <v>43373</v>
      </c>
      <c r="D608" s="22"/>
      <c r="E608" s="23">
        <v>5243</v>
      </c>
      <c r="F608" s="24" t="s">
        <v>591</v>
      </c>
      <c r="G608" s="22"/>
      <c r="H608" s="26">
        <v>1450</v>
      </c>
      <c r="I608" s="45">
        <f>+J608*H608</f>
        <v>14500</v>
      </c>
      <c r="J608" s="28">
        <v>10</v>
      </c>
    </row>
    <row r="609" spans="3:10" ht="18">
      <c r="C609" s="27">
        <v>43373</v>
      </c>
      <c r="D609" s="22"/>
      <c r="E609" s="23">
        <v>6263</v>
      </c>
      <c r="F609" s="24" t="s">
        <v>592</v>
      </c>
      <c r="G609" s="22"/>
      <c r="H609" s="26">
        <v>2325</v>
      </c>
      <c r="I609" s="45">
        <f>+J609*H609</f>
        <v>4650</v>
      </c>
      <c r="J609" s="28">
        <v>2</v>
      </c>
    </row>
    <row r="610" spans="3:10" ht="18">
      <c r="C610" s="27">
        <v>43373</v>
      </c>
      <c r="D610" s="22"/>
      <c r="E610" s="23">
        <v>1857</v>
      </c>
      <c r="F610" s="24" t="s">
        <v>593</v>
      </c>
      <c r="G610" s="22"/>
      <c r="H610" s="26">
        <v>1650</v>
      </c>
      <c r="I610" s="45">
        <f>+J610*H610</f>
        <v>18150</v>
      </c>
      <c r="J610" s="28">
        <v>11</v>
      </c>
    </row>
    <row r="611" spans="3:10" ht="18">
      <c r="C611" s="27">
        <v>43373</v>
      </c>
      <c r="D611" s="22"/>
      <c r="E611" s="23">
        <v>6243</v>
      </c>
      <c r="F611" s="24" t="s">
        <v>594</v>
      </c>
      <c r="G611" s="22"/>
      <c r="H611" s="26">
        <v>3800</v>
      </c>
      <c r="I611" s="45">
        <f>+J611*H611</f>
        <v>30400</v>
      </c>
      <c r="J611" s="28">
        <v>8</v>
      </c>
    </row>
    <row r="612" spans="3:10" ht="18">
      <c r="C612" s="27">
        <v>43373</v>
      </c>
      <c r="D612" s="22"/>
      <c r="E612" s="23">
        <v>5363</v>
      </c>
      <c r="F612" s="24" t="s">
        <v>595</v>
      </c>
      <c r="G612" s="22"/>
      <c r="H612" s="26">
        <v>4695.95</v>
      </c>
      <c r="I612" s="45">
        <f>+J612*H612</f>
        <v>14087.849999999999</v>
      </c>
      <c r="J612" s="28">
        <v>3</v>
      </c>
    </row>
    <row r="613" spans="3:10" ht="18">
      <c r="C613" s="27">
        <v>43373</v>
      </c>
      <c r="D613" s="22"/>
      <c r="E613" s="23">
        <v>4844</v>
      </c>
      <c r="F613" s="24" t="s">
        <v>596</v>
      </c>
      <c r="G613" s="22"/>
      <c r="H613" s="26">
        <v>1186.44</v>
      </c>
      <c r="I613" s="45">
        <f>+J613*H613</f>
        <v>1186.44</v>
      </c>
      <c r="J613" s="28">
        <v>1</v>
      </c>
    </row>
    <row r="614" spans="3:10" ht="18">
      <c r="C614" s="27">
        <v>43373</v>
      </c>
      <c r="D614" s="22"/>
      <c r="E614" s="23">
        <v>4177</v>
      </c>
      <c r="F614" s="24" t="s">
        <v>597</v>
      </c>
      <c r="G614" s="22"/>
      <c r="H614" s="25">
        <v>53.1</v>
      </c>
      <c r="I614" s="45">
        <f>+J614*H614</f>
        <v>1062</v>
      </c>
      <c r="J614" s="28">
        <v>20</v>
      </c>
    </row>
    <row r="615" spans="3:10" ht="18.75" thickBot="1">
      <c r="C615" s="30">
        <v>43373</v>
      </c>
      <c r="D615" s="31"/>
      <c r="E615" s="32">
        <v>6169</v>
      </c>
      <c r="F615" s="33" t="s">
        <v>598</v>
      </c>
      <c r="G615" s="31"/>
      <c r="H615" s="34">
        <v>1600</v>
      </c>
      <c r="I615" s="46">
        <f>+J615*H615</f>
        <v>1600</v>
      </c>
      <c r="J615" s="35">
        <v>1</v>
      </c>
    </row>
    <row r="616" ht="13.5" thickBot="1"/>
    <row r="617" spans="7:9" ht="18.75" thickBot="1">
      <c r="G617" s="44" t="s">
        <v>602</v>
      </c>
      <c r="I617" s="43">
        <f>SUM(I15:I616)</f>
        <v>9145359.099999998</v>
      </c>
    </row>
  </sheetData>
  <sheetProtection/>
  <mergeCells count="5">
    <mergeCell ref="C6:J6"/>
    <mergeCell ref="D12:D14"/>
    <mergeCell ref="C12:C14"/>
    <mergeCell ref="C7:J7"/>
    <mergeCell ref="C9:J9"/>
  </mergeCells>
  <printOptions horizontalCentered="1"/>
  <pageMargins left="0" right="0" top="0.15748031496062992" bottom="0.15748031496062992" header="0" footer="0"/>
  <pageSetup fitToHeight="1" fitToWidth="1" horizontalDpi="600" verticalDpi="600" orientation="landscape" scale="47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fmateo</cp:lastModifiedBy>
  <cp:lastPrinted>2014-02-10T14:30:59Z</cp:lastPrinted>
  <dcterms:created xsi:type="dcterms:W3CDTF">2006-07-11T17:39:34Z</dcterms:created>
  <dcterms:modified xsi:type="dcterms:W3CDTF">2018-10-05T16:49:32Z</dcterms:modified>
  <cp:category/>
  <cp:version/>
  <cp:contentType/>
  <cp:contentStatus/>
</cp:coreProperties>
</file>