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500" activeTab="0"/>
  </bookViews>
  <sheets>
    <sheet name="DICIEMBRE 2022" sheetId="1" r:id="rId1"/>
  </sheets>
  <definedNames/>
  <calcPr fullCalcOnLoad="1"/>
</workbook>
</file>

<file path=xl/sharedStrings.xml><?xml version="1.0" encoding="utf-8"?>
<sst xmlns="http://schemas.openxmlformats.org/spreadsheetml/2006/main" count="332" uniqueCount="264">
  <si>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</si>
  <si>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</si>
  <si>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</si>
  <si>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</si>
  <si>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</si>
  <si>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</si>
  <si>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</si>
  <si>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</si>
  <si>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</si>
  <si>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</si>
  <si>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</si>
  <si>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</si>
  <si>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</si>
  <si>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</si>
  <si>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</si>
  <si>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>AYUNTAMIENTO MUNICIPAL DE SAN JUAN DE LA MAGUANA</t>
  </si>
  <si>
    <t>GENERADORES &amp; MECANICA GEMECA, SRL</t>
  </si>
  <si>
    <t>MULTIGRABADO, SRL</t>
  </si>
  <si>
    <t>WIND TELECOM, S.A.</t>
  </si>
  <si>
    <t>AYUNTAMIENTO DEL DISTRITO NACIONAL</t>
  </si>
  <si>
    <t>INVERSIONES ND &amp; ASOCIADOS, SRL</t>
  </si>
  <si>
    <t>POLYSTONES, SRL</t>
  </si>
  <si>
    <t>CLARA TENA DELGADO</t>
  </si>
  <si>
    <t>TONER DEPOT MULTISERVICIOS EORG, SRL</t>
  </si>
  <si>
    <t>DUBAMED, SRL</t>
  </si>
  <si>
    <t>Del 01 al 31  DEL MES DE  DICIEMBRE   DE   2022</t>
  </si>
  <si>
    <t>PARA REGISTRAR INGRESOS POR TRANSFERENCIAS CORRIENTES DE GASTOS EXTRAORDINARIO</t>
  </si>
  <si>
    <t>PARA REGISTRAR TRANFERECIAS DE FONDOS DEPOSITADO POR ERROR EN LA CUENTA DE FONDO RESPONIBLE Y ERA EN LA CUENTA DEL TESORO</t>
  </si>
  <si>
    <t>PARAREGISTRAR ANULAMIENTO DEL LIBRANIENTO 965-1 DE FECHA 22/06/22 EDD2022060036 DE IGUAL FECHA EL 26/08/2022, SGÚN ANEXO</t>
  </si>
  <si>
    <t>PARA REGISTRAR INGRESOS POR CERTIFICACIONES SEGUN RECIBOS DEL 40249 AL 40259</t>
  </si>
  <si>
    <t>PARA REGISTRAR LA ANULACION DE LOS LIBRAMIENTOS 1020-1,1367-1,1423-1,1438-1-1486-1,1524-1,1528-1,1558-1,1641-1,1660-1,1662-1,1760-1,1783-1,1819-1,1889-1,1934-1,1983-1 Y 2011-1 EDD 2022060054,080046,080057,090006,090022,090024,090075,090046,090052,090053,100006,1000011,1000018,1000040,1000048,1000055,110002, SEGUN DOCUMENTO ANEXO</t>
  </si>
  <si>
    <t>PARA REGISTRAR INGRESOS POR CERTIFICACIONES, ENCUADERNACIÓN EN ESPIRAL, VENTA DE LIBROS Y MEMORIA USB CON DATOS SEGUN RECIBOS DEL 40261 AL 40265.</t>
  </si>
  <si>
    <t>PARA REGISTRAR INGRESOS POR CERTIFICACIONES, VENTA DE LIBROS Y FOTOCOPIAS SEGUN RECIBOS DEL 40266 AL 40276</t>
  </si>
  <si>
    <t>PARA REGISTRAR INGRESOS POR TRANSFERENCIAS CORRIENTE DE GASTOS CORRESPONDIENTE AL MES DE NOVIEMBRE 2022</t>
  </si>
  <si>
    <t>CLIMA CONTROL Y CONSTRUCCIÓN CLIMCON, SRL</t>
  </si>
  <si>
    <t>PARA REGISTRAR PAGO POR CONTRATACIÓN DE SERVICIO DE LIMPIEZA DE DUCTO S DE AIRE ACONDICIONADO DE ESTA INSTITUCIÓN, SEGÚN LIBRAMIENTO 2343-1</t>
  </si>
  <si>
    <t>PARA REGISTRAR PAGO GASTOS DE REPRESNTACIÓN AL DIRECTOR GENERALCORRESPONDIENTE A OCTUBRE 2022, SEGÚN LIBRAMIENTO 2346-1</t>
  </si>
  <si>
    <t>GRUPO DIARIO LIBRE, S A.</t>
  </si>
  <si>
    <t>PARA REGISTRAR PAGO POR PUBLICACIÓN DE CONVOCATORIA A CONCURSO EXTERNO SOBRE VACANTE EN ESTA INSTITUCIÓN, SEGÚN LIBRAMIENTO 2352-1</t>
  </si>
  <si>
    <t>INDUSTRIA NACIONAL DE ETIQUETAS, SRL</t>
  </si>
  <si>
    <t>PARA REGISTRAR PAGO POR ADQUICISION DE ETIQUETAS DE CODIGO DE BARRA, PARA ESTA INSTITUCIÓN, SEGÚN LIBRAMIENTO 2355-1</t>
  </si>
  <si>
    <t>IMPRESORA DE LEON, SRL</t>
  </si>
  <si>
    <t>PARA REGISTRAR PAGO POR ADQUISICIÓN DE SELLOS PPRETINTADO PARA DEPARTAMENTO DE ESTA INSTITUCIÓN, SEGUN LIBRAMIENTO 2368-1</t>
  </si>
  <si>
    <t>VICTOR GARCIA AIRE ACONDICIONA , SRL</t>
  </si>
  <si>
    <t>PARA REGISTRAR PAGO POR ADQUISICIÓN DE ACONDICIONADORES DE AIRE PARA ESTA INSTITUCIÓN, SEGÚN LIBRAMIENTO 2372-1</t>
  </si>
  <si>
    <t>PARA REGISTRAR PAGO POR DIEFENCIA AL PERSONAL CON CARACTER EVENTUAL CORRESPONDIENTE AL MES DE OCTUBRE 20222, SEGÚN LIBRAMIENTO 2375-1</t>
  </si>
  <si>
    <t>PARA REGISTRAR PAGO  DIFERENCIA  AL PERSONAL DE SEGURIDADDE OCTUBRE 2022, SEGUN LIBRAMIENTO 2379-1</t>
  </si>
  <si>
    <t>WINDTELECOM, S.A.</t>
  </si>
  <si>
    <t>PARA REGISTRAR PAGO SERVICIOS DE INTERNET BRINDADO A ESTA INSTITUCIÓN EN EL MES DE NOVIEMBRE 2022, SEGUN LIBRAMIENTO 2387-1</t>
  </si>
  <si>
    <t>DDISTRIBUDORES INTERNAL DE PETROLEO, S.A.</t>
  </si>
  <si>
    <t>PARA REGISTRAR PAGO  PAGO CONSUMO DE COMBUSTIBLE (GASOLINA Y GAS OIL) A TRAVEZ DE TARJETA ELECTRONICAS ASIGNADA AL PERSONAL DE ESTAS INSTITUCIÓN DEL 05 AL 25 DE NOVIEMBRE 2022, SEGUN LIBRAMIENTO 2388-1</t>
  </si>
  <si>
    <t>PARA REGISTRAR PAGO  SERVICIOS DE MANTENIENTO A GENERADORES ELÉCTRICO DE ESTA INSTITUCIÓN DURANTE EL MES DE OCTUBRE 2022, SEGUN LIBRAMIENTO 2398-1</t>
  </si>
  <si>
    <t>PARA REGISTRAR PAGO SUELDO 13  2022  AL PERSONAL FIJO , SEGUN LIBRAMIENTO 2413-1</t>
  </si>
  <si>
    <t>PARA REGISTRAR PAGO SUELDO 13  2022  AL PERSONAL TEMPORAL ACTIVO , SEGUN LIBRAMIENTO 2413-1</t>
  </si>
  <si>
    <t>PARA REGISTRAR PAGO SUELDO 13  2022  AL PERSONAL CON CARACTER EVENTUAL ACTIVO , SEGUN LIBRAMIENTO 2417-1</t>
  </si>
  <si>
    <t>PARA REGISTRAR PAGO SUELDO 13  2022  AL PERSONAL EN TRAMITE DE PENSIÓN, SEGUN LIBRAMIENTO 2419-1</t>
  </si>
  <si>
    <t>PARA REGISTRAR PAGO SUELDO 13  2022  AL PERSONAL FIJO INACTIVO, SEGUN LIBRAMIENTO 2421-1</t>
  </si>
  <si>
    <t>PARA REGISTRAR PAGO SUELDO 13  2022  AL PERSONAL TEMPORAL INACTIVO, SEGUN LIBRAMIENTO 2423-1</t>
  </si>
  <si>
    <t>PARA REGISTRAR PAGO SUELDO 13  2022  AL PERSONAL EN TRAMITE DE PENSIÓN, SEGUN LIBRAMIENTO 2425-1</t>
  </si>
  <si>
    <t>PARA REGISTRAR INGRESOS POR TRASFERENCIAS CORRIENTE PARA PAGO REGALIA 2022, SEGÚN ANEXO</t>
  </si>
  <si>
    <t>PARA REGISTRAR INGRESOS POR CERTIFICACIONES, FOTOCOPIAS Y VENTA DE LIBROS SEGUN RECIBOS DEL 40277 AL 40288.</t>
  </si>
  <si>
    <t>COMPAÑIA DOMINICANA DE TELEFÓNO, C.POR A.</t>
  </si>
  <si>
    <t>PARA REGISTRAR PAGO POR SERVICIOS DE COMUNICACIÓN BRINDADOS A ESTA INSTITUCIÓN BURANTE EL MES DE NOVIEMBRE 2022, SEGUN LIBRAMIENTO 2444-1</t>
  </si>
  <si>
    <t>CATABRIA BRAND REPRESNTATIVE, SRL</t>
  </si>
  <si>
    <t>PARA REGISTRAR PAGO POR ADQUISICIÓN DE REFRIGERIO PARA LOS COLBORADORES E INVITADOS DE LA 9NA FERIA DEL LIBRO DE HISTORIA,DE ESTAS INSTITUCIÓN, SEGÚN LIBRAMIENTO 2447-1</t>
  </si>
  <si>
    <t>MRO MANTENIMIENTO OPERACIÓN &amp; REPARACIÓN, SRL.</t>
  </si>
  <si>
    <t>PARA REGISTRAR PAGO POR ADQUISICIÓN DE ASPIRADORA,BREAKER, TALADRO Y MAQUINA PODADORA, PARA ESTA INSTITUCIÓN, SEGÚN LIBRAMIENTO 2448-1</t>
  </si>
  <si>
    <t>PARA REGISTRAR PAGO POR SERVICIOS DE ALQUILER DE VARIAS IMPRESORAS DURANTE LOS MESES DE JUNIO- NOVIEMBRE 2022, PARA SER UTILIZADA EN DIFERENTES OFICINAS DE ESTAS INSTITUCIÓN, SEGÚN LIBRAMIENTO 2454-1</t>
  </si>
  <si>
    <t>PARA REGISTRAR INGRESOS POR CERTIFICACIONES, VENTA DE LIBROS Y ENCUADERNACION EN ESPIRAL SEGUN RECIBO DE INGRESO DEL 40289 AL 40300.</t>
  </si>
  <si>
    <t>COMPU-OFFICE DOMINICA, SRL</t>
  </si>
  <si>
    <t>PARA REGISTRAR PAGO POR ADQUISICIÓN DE LICENCIA DE OFICE PROFESSIONAL 2021 PARA  ESTA INSTITUCIÓN, SEGÚN LIBRAMIENTO 2456-1</t>
  </si>
  <si>
    <t>PARA REGISTRAR PAGO POR ADQUISICIÓN DE ATRIL EN ACRILICO Y PLACAS DE RECONOCIMIENTO PARA HOMENAJEADOS DE LA FERIA DEL LIBRO  DE ESTA INSTITUCIÓN, SEGÚN LIBRAMIENTO 2457-1</t>
  </si>
  <si>
    <t>PARA REGISTRAR PAGO POR ADQUISICIÓN DE PIZARRA,PAPEL SATINADO, LABBELS, Y ETIQUETA PARA CODIGO DE BARRA PARA  ESTA INSTITUCIÓN, SEGÚN LIBRAMIENTO 2459-1</t>
  </si>
  <si>
    <t>PARA REGISTRAR PAGO POR VACACIONES NO TOMADA POR EX EMPLEADA DE ESTA INSTITUCIÓN SEGÚN LIBRAMIENTO 2477-1</t>
  </si>
  <si>
    <t>PARA REGISTRAR INGRESOS POR DIPLOMADO EN ARCHIVISTICA, CERTIFICACIONES Y COPIAS SEGUN RECIBOS DEL 40301 AL 40314</t>
  </si>
  <si>
    <t>MUNDO INDUSTRIAL, SRL</t>
  </si>
  <si>
    <t>PARA REGISTRAR PAGO POR ADQUISICIÓN DE NEVERA, BEBEDERO Y PLANCHA, PARA  ESTA INSTITUCIÓN, SEGÚN LIBRAMIENTO 2482-1</t>
  </si>
  <si>
    <t>SEGURO NACIONAL DE SALUD</t>
  </si>
  <si>
    <t>PARA REGISTRAR PAGO POR ADQUISICIÓN DE SERVICIOS DE SALUD EMPLEADOS DE   ESTA INSTITUCIÓN, DURANTE EL MES DE DICIEMBRE 2022, SEGÚN LIBRAMIENTO 2483-1</t>
  </si>
  <si>
    <t>PARA REGISTRAR PAGO POR VIATICOS  VARIOS DENTRO DEL PAÍS POR PERSONAL PARA  ESTA INSTITUCIÓN, SEGÚN LIBRAMIENTO 2485-1</t>
  </si>
  <si>
    <t>CANDIDO ARAUJO GERON</t>
  </si>
  <si>
    <t>PARA REGISTRAR PAGO POR SERVICIOS DE LABOR DE INVESTIGACIÓN, DIGITACIÓN, CORRECCIÓN REVICIÓN, DIAGRAMACIÓN, INDICE,Y DISEÑO DE PORTADADE LOS LIBROS: RELOJ DE ARENA, CARTAS LITERARIAS  Y RELLATOS INEDITOS, CAMININO A LA CRITICA, EL HOMBRE Y LA HISTORIAS Y LA C, SEGUN LIBRAMIENTO 2486-1</t>
  </si>
  <si>
    <t>PARA REGISTRAR INGRESOS POR FOTOCOPIAS, VENTA DE LIBRO Y CERTIFCACIÓN SEGUN RECIBO DEL 40315 AL 40317</t>
  </si>
  <si>
    <t>PARA REGISTRAR INGRESOS POR FOTOCOPIAS, IMPRESIONES, ENCUADERNACIÓN Y CERTIFICACIONES SEGUN RECIBOS DEL 40318 AL 40324 Y PAGO DE CUENTA POR COBRAR A MIGUEL MORENO.</t>
  </si>
  <si>
    <t>IMPROFORMAS, SRL</t>
  </si>
  <si>
    <t>PARA REGISTRAR PAGO POR ADQUISICIÓN DE RESMAS DE PAPEL BON 8 1/2 X 11 Y 8 1/2 X 14 PARA ESTA INSTITUCIÓN, SEGÚN LIBRAMIENTO 2515-1</t>
  </si>
  <si>
    <t>DECORACIONES TACTUK, SRL</t>
  </si>
  <si>
    <t>PARA REGISTRAR PAGO POR ADQUISICIÓN DE ARBOL DE NAVIDAD Y ADORNOS, PARA ESTA INSTITUCIÓN, SEGÚN LIBRAMIENTO 2518-1</t>
  </si>
  <si>
    <t>COMERCIALIZADORA GUGENNTAN, SRL</t>
  </si>
  <si>
    <t>PARA REGISTRAR PAGO POR ADQUISICIÓN DE ALCOHOL ISOPROPILICO AL 70% , PARA ESTA INSTITUCIÓN, SEGÚN LIBRAMIENTO 2521-1</t>
  </si>
  <si>
    <t>INFOMATIC, SRL</t>
  </si>
  <si>
    <t>PARA REGISTRAR PAGO 80% FINAL POR ADQUISICIÓN DE EQUIPOS DE ALMACENAMIENTO PARA DATA CENTER, DE ESTA INSTITUCIÓN, SEGÚN LIBRAMIENTO 2525-1</t>
  </si>
  <si>
    <t>PARA REGISTRAR PAGO POR  SERVICIOS NOTARIALES PRESTADOS , PARA ESTA INSTITUCIÓN, SEGÚN LIBRAMIENTO 2526-1</t>
  </si>
  <si>
    <t>ASOCIACIÓN LATINOAMERICANA DE ARCHIVOS</t>
  </si>
  <si>
    <t>PARA REGISTRAR PAGO POR DIPLOMADO DINAMIZACIÓN CULTURAL DE LOS ARCHIVOS RECIBIDOS POR KATHERINE NADIWSKA SANDOVAL NOVA COLABORADORA DE  ESTA INSTITUCIÓN, SEGÚN LIBRAMIENTO 2529-1</t>
  </si>
  <si>
    <t>PARA REGISTRAR INGRESOS POR CERTIFICACIONES Y VENTA DE LIBROS SEGUN RECIBOS DEL 40325 AL 40333</t>
  </si>
  <si>
    <t>MARTINEZTORRES TRAVELING, SRL</t>
  </si>
  <si>
    <t>PARA REGISTRAR PAGO POR ADQUISICIÓN DE ALMUERZOS Y CENAS BRINDADOS A COLABORADORES DE  ESTA INSTITUCIÓN, SEGÚN LIBRAMIENTO 2530-1</t>
  </si>
  <si>
    <t>JOHAN MANUEL FERRER RODRIGUEZ</t>
  </si>
  <si>
    <t>PARA REGISTRAR PAGO POR PREMIO DE HISTORIA AGN VETILIO ALFAU DURÁN 2022 CATEGORIA IPREMIO ENSAYO, DE  ESTA INSTITUCIÓN, SEGÚN LIBRAMIENTO 2535-1</t>
  </si>
  <si>
    <t>EDITORA BUHO, SRL</t>
  </si>
  <si>
    <t>PARA REGISTRAR PAGO 20% INICIAL POR  SERVICIOS DE IMPRESIÓN DE LIBROS RELOJ DE ARENA; CARTAS LITERARIAS Y RELATOS INEDITOS; CAMINOS DELA CRITA; EL HOMBRE; LA HISTORIA Y LAS COSAS, PARA ESTA INSTITUCIÓN, SEGÚN LIBRAMIENTO 2537-1</t>
  </si>
  <si>
    <t>WORLD TECNOLOGY TATIS (WTT), SRL</t>
  </si>
  <si>
    <t>PARA REGISTRAR PAGO POR ADQUISICIÓN DEGABINETES PARA LIQUIDOS INFLAMABLES Y BANCO DE EXAMEN PARA CAMILL, PARA SER UTILIZADOS EN  ESTA INSTITUCIÓN, SEGÚN LIBRAMIENTO 2539-1</t>
  </si>
  <si>
    <t>SUPLISERVI VASMIS, SRL</t>
  </si>
  <si>
    <t>PARA REGISTRAR PAGO POR ADQUISICIÓN DE CAFÉ MOLIDO, AZUCAR CREMA Y TÉ, PARA CONSUMO EN ESTA INSTITUCIÓN, SEGÚN LIBRAMIENTO 2544-1</t>
  </si>
  <si>
    <t>R &amp; S INNOVATION BUSINENNGROUP IBG, SRL</t>
  </si>
  <si>
    <t>PARA REGISTRAR PAGO POR ADQUISICIÓN DE FUNDAS PARA USO LA FERIA DEL LIBRO DE HISTORIA DE ESTA INSTITUCIÓN, SEGÚN LIBRAMIENTO 2553-1</t>
  </si>
  <si>
    <t>PARA REGISTRAR PAGO POR ADQUISICIÓN DE GUANTES DESECHABLES PARA USO DE ESTA INSTITUCIÓN, SEGÚN LIBRAMIENTO 2546-1</t>
  </si>
  <si>
    <t>PARA REGISTRAR INGRESOS POR CERTIFICACION, VENTA DE LIBROS Y CERTIFICACIONES SEGUN RECIBOS DEL 40334 AL 40351.</t>
  </si>
  <si>
    <t>B &amp; F MERCANTIL, SRL</t>
  </si>
  <si>
    <t>PARA REGISTRAR PAGO POR ADQUISICIÓN DE BOMBA SUMERGIBLES PARA USO DE ESTA INSTITUCIÓN, SEGÚN LIBRAMIENTO 2549-1</t>
  </si>
  <si>
    <t>PARA REGISTRAR INGRESOS POR CERTIFICACIONES Y FOTOCOPIAS SEGUN RECIBOS DEL 40352 AL 40359.</t>
  </si>
  <si>
    <t>AUTO MECÁNICA GÓMEZ &amp; ASOCIADOS, SRL</t>
  </si>
  <si>
    <t>PARA REGISTRAR PAGO POR SERVICIO DE PINTURA DE VEHICULO Y AQUISICIÓN DE REPUESTOS PARA VEHICULO TOYOTA HILUX 2018 PLACA EL08371 PERTENECIENTE A ESTA INSTITUCIÓN, SEGÚN LIBRAMIENTO 2557-1</t>
  </si>
  <si>
    <t>JOHANNA ESTER SANDOVAL EUGENIA</t>
  </si>
  <si>
    <t>PARA REGISTRAR PAGO POR SERVICIO DE  EDICIÓN Y CORRECIÓN DE ESTILO PARA EL LIBRO "RESISTENCIA PATRIOTICA DE GUAROA UBIÑA", SEGÚN LIBRAMIENTO 2558-1</t>
  </si>
  <si>
    <t>PARA REGISTRAR INGRESOS POR CERTIFICACIONES Y VENTA DE LIBROS SEGUN RECIBOS DEL 40360 AL 40367</t>
  </si>
  <si>
    <t>DAMIAN BALADEVA GOÓMEZ ALVAREZ</t>
  </si>
  <si>
    <t>PARA REGISTRAR PAGO POR PREMIO DE HISTORIA AGN VETILIO ALFAU DURÁN 2022, CATEGORIA COPILACIO´N DOCUMENTAL, SEGÚN LIBRAMIENTO 2581-1</t>
  </si>
  <si>
    <t>VINFRA, S.A.</t>
  </si>
  <si>
    <t>PARA REGISTRAR PAGO POR RENOVACÓN DE SERVICIOS TÉCNICOS A SFWARE DE GESTIÓN DE COLECIONES DIGITALESSUITE 102POR UN PERIODO DE UN AÑO, SEGÚN LIBRAMIENTO 2585-1</t>
  </si>
  <si>
    <t>PARA REGISTRAR PAGO POR SUELDO PERSONAL FIJO DICIEMBRE 2022, SEGÚN LIBRAMIENTO 2587-1</t>
  </si>
  <si>
    <t>LUIS ALBERTO ALVAREZ LOPEZ</t>
  </si>
  <si>
    <t>PARA REGISTRAR PAGO POR LABORES DE INVESTIGACIÓN "DIÁSPORA, INTEGRACIÓN E IDENTIDAD: ANALIZANDO LA SEGUNDA Y TERCERA GENERACIÓN DE INMIGRANTE CHINOS A LA REPUBLICA DOMINICANA, SIGLO  XIX Y XX", SEGÚN LIBRAMIENTO 2588-1</t>
  </si>
  <si>
    <t>PARA REGISTRAR PAGO POR SUELDO PERSONAL TRAMITE DE PENSIÓN DICIEMBRE 2022, SEGÚN LIBRAMIENTO 2591-1</t>
  </si>
  <si>
    <t>PARA REGISTRAR PAGO POR SUELDO PERSONAL DE CARACTER EVENTUAL DICIEMBRE 2022, SEGÚN LIBRAMIENTO 2594-1</t>
  </si>
  <si>
    <t xml:space="preserve"> DOLORES BERNARDA JORGE  PEREZ</t>
  </si>
  <si>
    <t>PARA REGISTRAR PAGO POR ANTICIPO 20% POR LABORES DE INVESTIGACIÓN SOBRE EL TEMA "LA RELACIÓN LITERATURA, MUSICA EN OBRAS DE COMPOSITORES DURANTE XX Y XXI, PARA ESTA INSTITUCIÓN , SEGÚN LIBRAMIENTO 2596-1</t>
  </si>
  <si>
    <t>INSTITUTO NACIONAL DE AGUA POTABLES Y ALCANTARILLADOS</t>
  </si>
  <si>
    <t>PARA REGISTRAR PAGO POR ALCANTARILLADOS BRINDADOS A ESTA INSTITUCIÓN EN HAINA Y SAN JUAN  LOS MESES  DE NOVIEMBRE Y DICIEMBRE 2022, SEGÚN LIBRAMIENTO 2597-1</t>
  </si>
  <si>
    <t>EDENORTE DOMINICANA, S. A.</t>
  </si>
  <si>
    <t>PARA REGISTRAR PAGO POR SERVICIOS DE ENERGIA ELÉCTRICA  BRINDADOS A ESTA INSTITUCIÓN EN  SANTIAGO,  ARCHIVO REGIONAL NORTE  MES  DE NOVIEMBRE 2022, SEGÚN LIBRAMIENTO 2599-1</t>
  </si>
  <si>
    <t>EDESUR DOMINICANA, SA</t>
  </si>
  <si>
    <t>PARA REGISTRAR PAGO POR SERVICIO DE ENERGÍA ELÉCTRICA  BRINDADOS A ESTA INSTITUCIÓN EN LA SEDE  CENTRAL, HAINA Y SAN JUAN  EL  MES  DE NOVIEMBRE 2022, SEGÚN LIBRAMIENTO 2600-1</t>
  </si>
  <si>
    <t>PARA REGISTRAR PAGO POR SERVICIO DE RECOGIDA DE BASURA  BRINDADOS A ESTA INSTITUCIÓN EN LA SEDE EL  MES  DE NOVIEMBRE 2022, SEGÚN LIBRAMIENTO 2601-1</t>
  </si>
  <si>
    <t>CORPORACIÓN DEL ACUERDO Y ACUEDUCTO ALCANTARILLADO DE SANTO DOMINGO</t>
  </si>
  <si>
    <t>PARA REGISTRAR PAGO POR SERVICIO DE ALCANTARRILLADO  BRINDADOS A ESTA INSTITUCIÓN EN LA SEDE  CENTRALEN DE LOS MESES  DE NOVIEMBRE Y DICIEMBRE  2022, SEGÚN LIBRAMIENTO 2616-1</t>
  </si>
  <si>
    <t>GENIUNS PRINT GRAPHIC, SRL</t>
  </si>
  <si>
    <t>PARA REGISTRAR PAGO POR ADQUISICIÓN DE PANELES IMPRESOS PARA ESTA  INSTITUCIÓN, SEGÚN LIBRAMIENTO 2618-1</t>
  </si>
  <si>
    <t>PA CATERING,SRL</t>
  </si>
  <si>
    <t>PARA REGISTRAR PAGO POR ADQUISICIÓN DE REFRIGERIO PARA LOS COLABORADORES DE ESTA IMSTITUCIÓN, SEGÚN LIBRAMIENTO 2619-1</t>
  </si>
  <si>
    <t>PARA REGISTRAR PAGO POR ADQUISICIÓN DE PAPELES ESPECIALES DE RESTAURACIÓN PARA USO  DE ESTA IMSTITUCIÓN, SEGÚN LIBRAMIENTO 2621-1</t>
  </si>
  <si>
    <t>POLYSTONES, SRL.</t>
  </si>
  <si>
    <t>PARA REGISTRAR PAGO POR ADQUISICIÓN DE CARTAS Y  TINTAS PARA TERMOHIGROGRAFOS Y FILMTAPE DE ESTA INSTITUCIÓN, SEGÚN LIBRAMIENTO 2624-1</t>
  </si>
  <si>
    <t>KLEAN-XDOMINICANA SLS, SRL.</t>
  </si>
  <si>
    <t>PARA REGISTRAR PAGO POR SERVICIO DE LIMPIEZA PARA EL POZO SÉPTICO  DE ESTA IMSTITUCIÓN, SEGÚN LIBRAMIENTO 2626-1</t>
  </si>
  <si>
    <t>ARRENTECH, SRL</t>
  </si>
  <si>
    <t>PARA REGISTRAR PAGO POR MANTENIMIENTO, REPARACIÓN Y AUTOMATIZACIÓN DE ASCENSOR DE CARGA  DE ESTA IMSTITUCIÓN, SEGÚN LIBRAMIENTO 2657-1</t>
  </si>
  <si>
    <t>PARA REGISTRAR INGRESOS POR CERTIFICACIONES Y FOTOCOPIAS SEGUN RECIBOS DEL 40368 AL 40372</t>
  </si>
  <si>
    <t>MUEBLES Y EQUIPOS PARA OFICINA LEÓN GONZALEZ, SRL.</t>
  </si>
  <si>
    <t>PARA REGISTRAR PAGO POR ADQUISICIÓN DE SILLONES EJECUTIVOS, ESCRITORIOS MODULARES Y RETORNO EN L PARA DIFERNTES DEPARTAMENTOS DE ESTA INSTITUCIÓN, SEGÚN LIBRAMIENTO 2455-1</t>
  </si>
  <si>
    <t>PARA REGISTRAR PAGO SUELDO PERSONAL TEMPORAL FIJO DE CARRERA  DE DICIEMBRE 2022, SEGÚN LIBRAMIENTO 2697-1</t>
  </si>
  <si>
    <t>PARA REGISTRAR PAGO COMPENSACIÓN  PERSONAL  DE VIGILANCIA   DE DICIEMBRE 2022, SEGÚN LIBRAMIENTO 2699-1</t>
  </si>
  <si>
    <t>DISTRIBUIDORES INTERNACIONALES DE PETRÓLEO, S.A.</t>
  </si>
  <si>
    <t>PARA REGISTRAR PAGO POR COSUMO DE COMBUSTIBLES (GASOLINA Y GASOIL) A TRAVES DE LA TARJETAS ELECTRONICA DEL 26/11/22 AL 9   DE DICIEMBRE 2022, SEGÚN LIBRAMIENTO 2702-1</t>
  </si>
  <si>
    <t>PROYECTOS CIVILES Y ELECTROMECANICOS (PROCELCA). SRL.</t>
  </si>
  <si>
    <t>PARA REGISTRAR PAGO POR 2DA CUBICACIÓN READECUACIÓN DEL EDIFICIO DEL ARCHIVO REGIONAL NORTE SANTIAGO DE LOS CABALLEROS, SEGÚN LIBRAMIENTO 2711-1</t>
  </si>
  <si>
    <t>PARA REGISTRAR INGRESOS POR FOTOCOPIAS, CERTIFICACIONES, VENTA DE LIBROS, CURSO DE INTRODUCCION A LA ARCHIVISTICA, DIPLOMADO EN ARCHIVISTICA Y PAGO DEL 40% DE PROYECTO DE DIGITALIZACIÓN DE DOCUMENTOS DEL SENADO SEGUN RECIBOS DEL 40373 AL 40383.</t>
  </si>
  <si>
    <t>PARA REGISTRAR PAGO NO.17  POR PROYECTO UCLA DE DICIEMBRE 2022, SEGÚN LIBRAMIENTO 2714-1</t>
  </si>
  <si>
    <t>PARA REGISTRAR PAGO POR 3ER DIPLOMADO EN ARCHIVISTICA A PROFESORES DE ESTA INSTITUCIÓN NOVIEMBRE  2022, SEGÚN LIBRAMIENTO 2716-1</t>
  </si>
  <si>
    <t>PARA REGISTRAR PAGO NO. 4 POR PROYECTO IBERARCHIVO DE NOVIEMBRE 2022, SEGÚN LIBRAMIENTO 2718-1</t>
  </si>
  <si>
    <t>ARIANNA CRISTIANA REYES MARTINEZ</t>
  </si>
  <si>
    <t>PARA REGISTRAR PAGO POR SERVICIOS NOTARIALES BRINDADOS AESTA INSTITUCIÓN SEGÚN LIBRAMIENTO 2719-1</t>
  </si>
  <si>
    <t>IMPREDOM, SRL</t>
  </si>
  <si>
    <t>PARA REGISTRAR PAGO POR ANTICIPO DE 20% POR SERVICIOS DE IMPRESIÓN  DE LIBROS PARA ESTA INSTITUCIÓN, SEGÚN LIBRAMIENTO 2722-1</t>
  </si>
  <si>
    <t>PARA REGISTRAR PAGO POR SUELDO PERSONAL TEMPORAL  DE DICIEMBRE 2022, SEGÚN LIBRAMIENTO 2724-1</t>
  </si>
  <si>
    <t>SERELCA SERVICIOS ELECTROMECÁNICOS CABRERA, SRL</t>
  </si>
  <si>
    <t>PARA REGISTRAR PAGO POR  ADQUISICIÓN DE CORREAS DE DISTRIBUCIÓN PARA ESCANER DEL DEPARTAMENTO DE DESCRIPCIÓN DE ESTA INSTITUCIÓN, SEGÚN LIBRAMIENTO 2726-1</t>
  </si>
  <si>
    <t>PARA REGISTRAR INGRESOS POR VENTA DE LIBRO, CERTIFICACIONES Y FOTOCOPIAS SEGUN RECIBOS DEL 40384 AL 40393</t>
  </si>
  <si>
    <t>ANA BEATRIZ VALDEZ DUVAL</t>
  </si>
  <si>
    <t>PARA REGISTRAR PAGO POR CONTRATACIÓN DE SERVICIO DE PROPECCIÓN EN DIFERENTE , SEGÚN LIBRAMIENTO 2730-1</t>
  </si>
  <si>
    <t>ALLIMONESUPPLY, SA.</t>
  </si>
  <si>
    <t>PARA REGISTRAR PAGO POR ADQUISICIÓN DE PAPEL HIGIENICO Y FUNDADAS NEGRAS PARA USO DE ESTA INSTITUCIÓN, SEGÚN LIBRAMIENTO 2741-1</t>
  </si>
  <si>
    <t>FL BETANCE &amp; ASOCIADOS, SRL</t>
  </si>
  <si>
    <t>PARA REGISTRAR PAGO POR ADQUISICIÓN DE IMPRESORA CON PUNTO DE VENTA MATRICIAL Y LECTORES DE CODIGO DE BARRA  PARA USO DE ESTA INSTITUCIÓN, SEGÚN LIBRAMIENTO 2744-1</t>
  </si>
  <si>
    <t>PARA REGISTRAR INGRESOS POR CERTIFICACIONES, FOTOCOPIAS Y CD COLECCIÓN EDUARDO BRITO SEGUN RECIBOS DEL 40394 AL 40405</t>
  </si>
  <si>
    <t>INVERSIONES TEJADA VALERA INTERVAL, SRL</t>
  </si>
  <si>
    <t>PARA REGISTRAR PAGO POR ADQUISICIÓN DE MATERIALES Y UTILES DE OFICINA  PARA USO DE ESTA INSTITUCIÓN, SEGÚN LIBRAMIENTO 2753-1</t>
  </si>
  <si>
    <t>DAF TRAIDING, SRL</t>
  </si>
  <si>
    <t>PARA REGISTRAR PAGO POR  CONTRATACIÓN DE SERVICIOS DE TRANSPORTE PARA TRASLADO DE MOBILIARIO A BIENES NACIONALES DESDE  ESTA INSTITUCIÓN, SEGÚN LIBRAMIENTO 2754-1</t>
  </si>
  <si>
    <t>PARA REGISTRAR PAGO POR ADQUISICIÓN DE  LICENCIA DE OFFICE PROFECIONAL 2021PERMANENTE  PARA USO DE ESTA INSTITUCIÓN, SEGÚN LIBRAMIENTO 2756-1</t>
  </si>
  <si>
    <t xml:space="preserve"> ECO PETROLEO DOMINICANA, S.A.</t>
  </si>
  <si>
    <t>PARA REGISTRAR PAGO POR ADQUISICIÓN DE TIKETS DE COMBUSTIBLES  PARA USO DE ESTA INSTITUCIÓN, SEGÚN LIBRAMIENTO 2758-1</t>
  </si>
  <si>
    <t>SERVIAMED DOMINICANA, SRL</t>
  </si>
  <si>
    <t>PARA REGISTRAR PAGO POR ADQUISICIÓN DE GUANTES DESECHABLES Y GUANTES NITRILO PARA USO DE ESTA INSTITUCIÓN, SEGÚN LIBRAMIENTO 2759-1</t>
  </si>
  <si>
    <t>CLIKTECK, SRL</t>
  </si>
  <si>
    <t>PARA REGISTRAR PAGO POR CONTRATACIÓN DE SERVICIOS DE REINSTALACIÓN DE CABLEADO DE LA CÁMARA DEL ESPACIO DE LA ANTIGUA OFICINA DE ONDA,  PARA USO DE ESTA INSTITUCIÓN, SEGÚN LIBRAMIENTO 2761-1</t>
  </si>
  <si>
    <t>SERVICIOS LOGISTICOS EXPRESS, SRL</t>
  </si>
  <si>
    <t>PARA REGISTRAR PAGO POR MANTENIMIENTO Y RECARGA DE EXTINTORES  DE ESTA INSTITUCIÓN, SEGÚN LIBRAMIENTO 2764-1</t>
  </si>
  <si>
    <t>PARA REGISTRAR PAGO POR COMPENSACIÓN HORAS EXTRA OCTUBRE Y NOVIEMBRE 2022  EN  ESTA INSTITUCIÓN, SEGÚN LIBRAMIENTO 2766-1</t>
  </si>
  <si>
    <t>PARA REGISTRAR INGRESOS POR DESCUENTOS ESPECIAL DE NOMINAS  PERSONAL FIJO MES DE DICIEMBRE 2022 POR SEGURO MEDICO</t>
  </si>
  <si>
    <t>PARA REGISTRAR INGRESOS  POR  CURSO INTRODUCTORIO DE ARCHIVISTICA AL MIREX</t>
  </si>
  <si>
    <t>PARA REGISTRAR INGRESOS POR DECUENTOS ESPECIAL EN NOMINAS DE DICIEMBRE 2022</t>
  </si>
  <si>
    <t>PARA REGISTRAR INGRESOS POR PAGO FACTURA NCF 260 DE LA TESORERIA DE LA SEGURIDAD SOCIAL</t>
  </si>
  <si>
    <t>PARA REGISTRAR INGRESOS POR CERTIFICACIONES Y COPIAS, SEGUN RECIBOS DEL 40406 AL 40410.</t>
  </si>
  <si>
    <t>INSTITUTO DE TECNOLOGÍA INDUSTRIAL QUEZADA</t>
  </si>
  <si>
    <t>PARA REGISTRAR PAGO POR SERVICIO DE CAPACITACIÓN A JORDANY RIVERAS BRUNO Y HERINSON FERNANDO JAQUEZ GONZALEZ EMPLEADOS DE ESTA INSTITUCIÓN, SEGÚN LIBRAMIENTO 2783-1</t>
  </si>
  <si>
    <t>PONTIFICIA UNIVERSIDAD CATÓLICA MADRE Y MAESTRA</t>
  </si>
  <si>
    <t>PARA REGISTRAR PAGO POR TALLER PODCAST PROFECIONAL RECIBIDO POR ROBERTO RODRIGUEZ REGALADO, EMPLEADOS DE ESTA INSTITUCIÓN, SEGÚN LIBRAMIENTO 2785-1</t>
  </si>
  <si>
    <t>GTGI NUSTRIAL, SRL</t>
  </si>
  <si>
    <t>PARA REGISTRAR PAGO POR ADQUISICIÓN DE INSUMOS DE LIMPIEZA PARA USO DE ESTA INSTITUCIÓN, SEGÚN LIBRAMIENTO 2787-1</t>
  </si>
  <si>
    <t>ESER RAFAEL BAEZ TORRES</t>
  </si>
  <si>
    <t>PARA REGISTRAR PAGO POR SERVICIOS DE PRODUCCIÓN Y REALIZACIÓN DE HISTORIETA FÍSICA Y VIDEOGRÁFICA CON EL TITULO "MARIA TRINIDAD SÁNCHEZ" PARA  ESTA INSTITUCIÓN, SEGÚN LIBRAMIENTO 2791-1</t>
  </si>
  <si>
    <t>FLORISTERIA ROCEMA, SRL</t>
  </si>
  <si>
    <t>PARA REGISTRAR PAGO POR ADQUISICIÓN DE ARREGLO DE FLORES TIPO PUCHEROS  PARA SER USADO EN ACTIVIDAD DE ESTA INSTITUCIÓN, SEGÚN LIBRAMIENTO 2794-1</t>
  </si>
  <si>
    <t>AMAURYS GIORDANO PEREZ VARGAS</t>
  </si>
  <si>
    <t>PARA REGISTRAR PAGO POR SERVICIOS DE INVESTIGACIÓN PARA LIBRO "LA ESCLAVITUD EN LOS ARCHIVOS REALES COLONIALES DEL ESTE"  PARA  ESTA INSTITUCIÓN, SEGÚN LIBRAMIENTO 2795-1</t>
  </si>
  <si>
    <t>PARA REGISTRAR PAGO POR SERVICIOS DE RECOGIDA DE BASURA BRINDADOS A  ESTA INSTITUCIÓN EN EL ARCHIVO REGIONAL SUR, CORRESPONDIENTE A DICIEMBRE 2022,  SEGÚN LIBRAMIENTO 2797-1</t>
  </si>
  <si>
    <t>TONER DEPOT MULTISERVICIOS EROG, SRL</t>
  </si>
  <si>
    <t>PARA REGISTRAR PAGO POR  SERVICIOS DE ALQUILER DE VARIAS IMPRESORAS DURANTE LOS MESES DE NOVIEMBRE Y DICIEMBRE 2022,  PARA USO DE ESTA INSTITUCIÓN, SEGÚN LIBRAMIENTO 2798-1</t>
  </si>
  <si>
    <t>PARA REGISTRAR PAGO POR SERVICIOS DE INTERNET BRINDADOS A ESTA INSTITUCIÓN, DURANTE EL MES DE DICIEMBRE 2022, SEGÚN LIBRAMIENTO 2800-1</t>
  </si>
  <si>
    <t>DISTOSA, SRL</t>
  </si>
  <si>
    <t>PARA REGISTRAR PAGO POR SERVICIOS DE VALUACIÓN TÉCNICA Y TRANSPORTE DE IMPRESORAS A ESTA INSTITUCIÓN, SEGÚN LIBRAMIENTO 2802-1</t>
  </si>
  <si>
    <t>PARA REGISTRAR INGRESOS POR CERTIFICACIONES Y FOTOCOPIAS SEGUN RECIBOS DEL 40411 AL 40422, Y INTRODUCCIÓN A LA ARCHIVISTICA SEGUN DEPÓSITO 0320050072</t>
  </si>
  <si>
    <t>PARA REGISTRAR INGRESOS POR DIPLOMADO EN ARCHIVISTICA IMPARTIDO A LA CONTRALORÍA DE LA REP.  POR ESTA INSTITUCIÓN, SEGÚN ANEXO DOC. 232</t>
  </si>
  <si>
    <t>PARA REGISTRAR INGRESOS POR DIPLOMADO EN ARCHIVISTICA IMPARTIDO AL MINISTERIO DE LA PRESIDENCIA   POR ESTA INSTITUCIÓN, SEGÚN ANEXO DOC. 255</t>
  </si>
  <si>
    <t>PARA REGISTRAR INGRESOS POR DIPLOMADO EN ARCHIVISTICA IMPARTIDO A  DIGEPRES.  POR ESTA INSTITUCIÓN, SEGÚN ANEXO DOC. 265</t>
  </si>
  <si>
    <t>AGUA CRISTAL, S. A.</t>
  </si>
  <si>
    <t>PARA REGISTRAR ADQUISICIÓN DE BOTELLISTAS Y BOTELLONES DE AGUA PARA CONSUMO EN ESTA SITUCIÓN DURANTE LOS MESES  DE OCTUBRE A NOBIEMBRE 2022, SEGÚN LIBRAMIENTO 2808-1</t>
  </si>
  <si>
    <t>PARA REGISTRAR PAGO POR SERVICIO DE SALUD CORRESPONDIENTE AL MES DE ENERO 2023, SEGÚN LIBRAMIENTO 2810-1</t>
  </si>
  <si>
    <t>MARTINEZ TORRES TRAVELING, SRL</t>
  </si>
  <si>
    <t>PARA REGISTRAR POR SERVICIOS DE ALMUERZO Y CENAS PARA COLABORADORES DE ESTA INSTITUCIÓN, SEGÚN LIBRAMIENTO 2813-1</t>
  </si>
  <si>
    <t>PARA REGISTRAR POR SERVICIOS DE ALMUERZO Y CENAS PARA COLABORADORES DE ESTA INSTITUCIÓN, SEGÚN LIBRAMIENTO 2816-1</t>
  </si>
  <si>
    <t>PARA REGISTRAR POR SERVICIOS DE  MANTENIMIENTO DE LOS GENERADORES ELÉCTRICO  DE ESTA INSTITUCIÓN, CORRESPONDIENTE AL MES DE DICIEMBRE 2022, SEGÚN LIBRAMIENTO 2818-1</t>
  </si>
  <si>
    <t>PARA REGISTRAR POR SERVICIOS IMPRESIÓN DE LIBROS RELOJ DE ARENA; CARTA LITERARIA Y RELATOS INÉDITOS;CAMINO DE LA CRITICA; EL HOMBRE, LAS HISTORIA Y LAS COSAS PARA ESTA INSTITUCIÓN, SEGÚN LIBRAMIENTO 2819-1</t>
  </si>
  <si>
    <t>PARA REGISTRAR INGRESOS POR FOTOCOPIAS, IMPRESIONES, ENCUADERNACIÓN EN ESPIRAL Y CERTIFICACIONES SEGUN RECIBOS DEL 40423 AL 40432</t>
  </si>
  <si>
    <t>CONSTRUTORA PEGUERO ENCARNCIÓN CONSTRUPE, SRL</t>
  </si>
  <si>
    <t>PARA REGISTRAR POR 20% ANTICIPO SUSTITUCIÓN DE FINO E IMPERMEABILIZACIÓN DE TECHOS  DE ESTA INSTITUCIÓN, SEGÚN LIBRAMIENTO 2822-1</t>
  </si>
  <si>
    <t>EDESUR DOMINICANA, S.A</t>
  </si>
  <si>
    <t>PARA REGISTRAR POR SERVICIOS DE ENERGÍA ELÉCTRICA BRINDADOS A LA SEDE CENTRAL, SAN JUAN Y HAINA  DE ESTA INSTITUCIÓN, SEGÚN LIBRAMIENTO 2824-1</t>
  </si>
  <si>
    <t>MAPFRE SALUD ARS, S. A</t>
  </si>
  <si>
    <t>PARA REGISTRAR POR SERVICIOS DE SALUD  PARA COLABORADORES DE ESTA INSTITUCIÓN, DE DICIEMBRE 2022 Y ENERO 2023 SEGÚN LIBRAMIENTO 2825-1</t>
  </si>
  <si>
    <t>FLOW, SRL</t>
  </si>
  <si>
    <t>PARA REGISTRAR PAGO POR ADQUISICIÓN DE ARCHIVO MODULAR DE TRES GABETAS PARA UOS  DE ESTA INSTITUCIÓN, SEGÚN LIBRAMIENTO 2830-1</t>
  </si>
  <si>
    <t>ACTUALIDADES V D, SRL</t>
  </si>
  <si>
    <t>PARA REGISTRAR PAGO  POR ADQUISICIÓN DE SILLONES TÉCNICOS Y EJECUTIVOS PARA DIFENTES DEPARTAMENTOS  DE ESTA INSTITUCIÓN, SEGÚN LIBRAMIENTO 2832-1</t>
  </si>
  <si>
    <t>DIISTRIBUIDORES INTERNACIONALES DE PETROLEO, S,A.</t>
  </si>
  <si>
    <t>PARA REGISTRAR PAGO POR CONSUMO DE COMBUSTIBLES (GASOLINA Y GASOIL) A TRAVES DE TARJETA ELÉCTRONICAS DEL 10 DE DICIEMBRE 2022 AL 23 DICIEMBRE 2022 Y GAS OIL A GRANEL PARA PLANTA ELECTRICA DE ESTA INSTITUCIÓN, SEGÚN LIBRAMIENTO 2833-1</t>
  </si>
  <si>
    <t>DAF TRADING, SRL</t>
  </si>
  <si>
    <t>PARA REGISTRAR PAGO POR ADQUISICIÓN DE TAPIZADO DE ASIENTOS PARA VEHICULO INSTITUCIONL DE ESTA INSTITUCIÓN, SEGÚN LIBRAMIENTO 2835-1</t>
  </si>
  <si>
    <t>TERENCIA, SRL</t>
  </si>
  <si>
    <t>PARA REGISTRAR PAGO POR ADQUISICIÓN DE INSUMOS DE LIMPIEZA PARA USO DE ESTA INSTITUCIÓN, SEGÚN LIBRAMIENTO 2837-1</t>
  </si>
  <si>
    <t>PARA REGISTRAR PAGO POR ADQUISICIÓN DE CINTAS HP LTO-6 ULTRIUM  PARA USO DE ESTA INSTITUCIÓN, SEGÚN LIBRAMIENTO 2839-1</t>
  </si>
  <si>
    <t>METRO TECNOLOGIA, SRL</t>
  </si>
  <si>
    <t>PARA REGISTRAR PAGO POR ADQUISICIÓN DE SISTEMA DE REGISTRO Y CONTROL DE ASISTENCIA   PARA USO DE ESTA INSTITUCIÓN, SEGÚN LIBRAMIENTO 2841-1</t>
  </si>
  <si>
    <t>LIRU SERVICIOS MULTIPLES, SRL</t>
  </si>
  <si>
    <t>PARA REGISTRAR PAGO POR ADQUISICIÓN DE REPUESTOS Y ACCESORIOS PARA LOS VEHICULOS  DE ESTA INSTITUCIÓN, SEGÚN LIBRAMIENTO 2843-1</t>
  </si>
  <si>
    <t>SOS CLEANING SERVICES, SRL</t>
  </si>
  <si>
    <t>PARA REGISTRAR PAGO POR SERVICIOS DE TRATAMIENTO DE PISO EN DIFERENTES AREA DE  DE ESTA INSTITUCIÓN, SEGÚN LIBRAMIENTO 2845-1</t>
  </si>
  <si>
    <t>EDITORA CORRIPIO, SAS</t>
  </si>
  <si>
    <t>PARA REGISTRAR PAGO POR SERVICIOS DE IMPRESIÓN DE LIBROS "HISTOGRAFÍA DE LA NOVELA DOMINICANA" "MEDIO SIGLO E LA PINTURA DOMINICANA", EN PROSA Y VERSO COSAS QUE FUERON Y COSAS QUE SON", "DUARTE FARO DE LUZ SIEMPRE ILUMINA LA PATRIA",   PARA  ESTA INSTITUCIÓN, SEGÚN LIBRAMIENTO 2847-1</t>
  </si>
  <si>
    <t>SUNIX PETROLEUM, SRL</t>
  </si>
  <si>
    <t>PARA REGISTRAR PAGO POR ADQUISICIÓN DE TIKETS DE COMBUSTIBLES  PARA USO DE ESTA INSTITUCIÓN, SEGÚN LIBRAMIENTO 2852-1</t>
  </si>
  <si>
    <t>PARA REGISTRAR PAGO POR COMPLETIVO PAGO NO. 4 IBERARCHIVO NOVIEMBRE 2022, SEGÚN LIBRAMIENTO 2854-1</t>
  </si>
  <si>
    <t>PARA REGISTRAR SOBRANTE DE CAJA CHICA SEGUN DEPOSITO 03330020182.</t>
  </si>
  <si>
    <t>PARA REGISTRAR INGRESOS POR PAGO CURSO INTRODUCCIÓN A LA ARCHIVISTICA  AL IDOPRIL IMPARTIDO POR ESTA INSTITUCIÓN, SEGÚN ANEXO.</t>
  </si>
  <si>
    <t>PARA REGISTRAR INGRESOS POR PAGO DIPLOMADO EN  ARCHIVISTICA  A LA SRA MARIA EUGENIA DEL GABINETE SOCIAL DE LA PRESIDENCIA  IMPARTIDO POR ESTA INSTITUCIÓN, SEGÚN ANEXO.</t>
  </si>
  <si>
    <t>PARA REGISTRAR INGRESOS POR CUOTA DE TRANSFERENCIAS CORRIENTE DE DICIEMBRE 2022, SEGÚN ANEXO.</t>
  </si>
  <si>
    <t>PARA REGISTRAR  POR PAGO COMPENSACIÓN EXTRAORDINARIO ANUAL 2022  POR ESTA INSTITUCIÓN, SEGÚN LIBRAMIENTO 2859-1</t>
  </si>
  <si>
    <t>PARA REGISTRAR INGRESOS POR DIPLOMADO A 10 COLABORADORES DE LA UTECT. IMPARTIDO POR ESTA INSTITUCIÓN, SEGÚN ANEXO</t>
  </si>
  <si>
    <t>JOSE RAFAEL PAULA SOSA</t>
  </si>
  <si>
    <t>PARA REGISTRAR PAGO POR RESTANTE 80% DE CONTRATACIÓN DE LABORES DE INVESTIGACIÓN DE VARIOS LIBROS PARA ESTA INSTITUCIÓN, SEGÚN LIBRAMIENTO 2751-1, DE FECHA 22/12/2022</t>
  </si>
  <si>
    <t>PARA REGISTRAR INGRESO POR TRANSFERCIAS DIRECTA POR AVERIGUAR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</si>
</sst>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167" fontId="9" fillId="0" borderId="0" xfId="53" applyNumberFormat="1" applyFont="1" applyFill="1" applyBorder="1" applyAlignment="1" applyProtection="1">
      <alignment horizontal="left" vertical="top" wrapText="1"/>
      <protection/>
    </xf>
    <xf numFmtId="169" fontId="48" fillId="0" borderId="0" xfId="49" applyNumberFormat="1" applyFont="1" applyFill="1" applyBorder="1" applyAlignment="1">
      <alignment horizontal="right" vertical="center" wrapText="1"/>
    </xf>
    <xf numFmtId="169" fontId="48" fillId="0" borderId="0" xfId="49" applyNumberFormat="1" applyFont="1" applyFill="1" applyBorder="1" applyAlignment="1">
      <alignment horizontal="right" vertical="top" wrapText="1"/>
    </xf>
    <xf numFmtId="43" fontId="49" fillId="0" borderId="0" xfId="47" applyFont="1" applyFill="1" applyBorder="1" applyAlignment="1">
      <alignment horizontal="right" vertical="center" wrapText="1" shrinkToFit="1"/>
    </xf>
    <xf numFmtId="14" fontId="9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40" fillId="0" borderId="0" xfId="53" applyAlignment="1">
      <alignment horizontal="center"/>
      <protection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33" borderId="11" xfId="53" applyFont="1" applyFill="1" applyBorder="1" applyAlignment="1">
      <alignment horizontal="center" vertical="center" wrapText="1"/>
      <protection/>
    </xf>
    <xf numFmtId="43" fontId="5" fillId="33" borderId="12" xfId="47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39" fontId="10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4" fillId="33" borderId="14" xfId="53" applyNumberFormat="1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39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43" fontId="5" fillId="33" borderId="16" xfId="47" applyFont="1" applyFill="1" applyBorder="1" applyAlignment="1">
      <alignment horizontal="center" vertical="center" wrapText="1"/>
    </xf>
    <xf numFmtId="39" fontId="10" fillId="0" borderId="17" xfId="0" applyNumberFormat="1" applyFont="1" applyBorder="1" applyAlignment="1">
      <alignment vertical="center" wrapText="1"/>
    </xf>
    <xf numFmtId="14" fontId="0" fillId="0" borderId="18" xfId="0" applyNumberFormat="1" applyBorder="1" applyAlignment="1">
      <alignment vertical="top"/>
    </xf>
    <xf numFmtId="168" fontId="5" fillId="0" borderId="13" xfId="0" applyNumberFormat="1" applyFont="1" applyFill="1" applyBorder="1" applyAlignment="1" applyProtection="1">
      <alignment horizontal="right" wrapText="1"/>
      <protection/>
    </xf>
    <xf numFmtId="39" fontId="1" fillId="0" borderId="13" xfId="0" applyNumberFormat="1" applyFont="1" applyBorder="1" applyAlignment="1">
      <alignment vertical="top"/>
    </xf>
    <xf numFmtId="14" fontId="8" fillId="0" borderId="18" xfId="0" applyNumberFormat="1" applyFont="1" applyFill="1" applyBorder="1" applyAlignment="1" applyProtection="1">
      <alignment horizontal="center" vertical="center" wrapText="1"/>
      <protection/>
    </xf>
    <xf numFmtId="1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5" fillId="0" borderId="20" xfId="53" applyNumberFormat="1" applyFont="1" applyFill="1" applyBorder="1" applyAlignment="1" applyProtection="1">
      <alignment horizontal="left" vertical="top" wrapText="1"/>
      <protection/>
    </xf>
    <xf numFmtId="0" fontId="0" fillId="0" borderId="20" xfId="0" applyFont="1" applyBorder="1" applyAlignment="1">
      <alignment wrapText="1"/>
    </xf>
    <xf numFmtId="168" fontId="5" fillId="0" borderId="21" xfId="0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vertical="top"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181</xdr:row>
      <xdr:rowOff>95250</xdr:rowOff>
    </xdr:from>
    <xdr:to>
      <xdr:col>5</xdr:col>
      <xdr:colOff>666750</xdr:colOff>
      <xdr:row>188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848225" y="131092575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5</xdr:col>
      <xdr:colOff>638175</xdr:colOff>
      <xdr:row>6</xdr:row>
      <xdr:rowOff>123825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38100"/>
          <a:ext cx="543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181</xdr:row>
      <xdr:rowOff>0</xdr:rowOff>
    </xdr:from>
    <xdr:to>
      <xdr:col>2</xdr:col>
      <xdr:colOff>885825</xdr:colOff>
      <xdr:row>185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323850" y="130997325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88"/>
  <sheetViews>
    <sheetView tabSelected="1" zoomScalePageLayoutView="0" workbookViewId="0" topLeftCell="A7">
      <selection activeCell="B205" sqref="B205"/>
    </sheetView>
  </sheetViews>
  <sheetFormatPr defaultColWidth="11.421875" defaultRowHeight="12.75"/>
  <cols>
    <col min="1" max="1" width="10.28125" style="2" customWidth="1"/>
    <col min="2" max="2" width="11.421875" style="2" customWidth="1"/>
    <col min="3" max="3" width="24.00390625" style="4" customWidth="1"/>
    <col min="4" max="4" width="37.8515625" style="4" customWidth="1"/>
    <col min="5" max="5" width="13.421875" style="4" customWidth="1"/>
    <col min="6" max="6" width="12.7109375" style="2" customWidth="1"/>
    <col min="7" max="7" width="14.8515625" style="27" bestFit="1" customWidth="1"/>
    <col min="8" max="8" width="11.421875" style="2" customWidth="1"/>
    <col min="9" max="9" width="14.28125" style="2" bestFit="1" customWidth="1"/>
    <col min="10" max="13" width="11.421875" style="2" customWidth="1"/>
    <col min="14" max="14" width="13.8515625" style="2" bestFit="1" customWidth="1"/>
    <col min="15" max="16384" width="11.421875" style="2" customWidth="1"/>
  </cols>
  <sheetData>
    <row r="1" ht="12.75"/>
    <row r="2" ht="12.75"/>
    <row r="3" ht="12.75"/>
    <row r="4" ht="12.75"/>
    <row r="5" ht="12.75"/>
    <row r="6" ht="12.75"/>
    <row r="7" ht="12.75"/>
    <row r="8" spans="1:7" ht="18">
      <c r="A8" s="48" t="s">
        <v>0</v>
      </c>
      <c r="B8" s="48"/>
      <c r="C8" s="48"/>
      <c r="D8" s="48"/>
      <c r="E8" s="48"/>
      <c r="F8" s="48"/>
      <c r="G8" s="48"/>
    </row>
    <row r="9" spans="1:7" ht="18.75" thickBot="1">
      <c r="A9" s="49" t="s">
        <v>25</v>
      </c>
      <c r="B9" s="49"/>
      <c r="C9" s="49"/>
      <c r="D9" s="49"/>
      <c r="E9" s="49"/>
      <c r="F9" s="49"/>
      <c r="G9" s="49"/>
    </row>
    <row r="10" spans="1:7" ht="16.5">
      <c r="A10" s="50" t="s">
        <v>1</v>
      </c>
      <c r="B10" s="51"/>
      <c r="C10" s="51"/>
      <c r="D10" s="51"/>
      <c r="E10" s="51"/>
      <c r="F10" s="51"/>
      <c r="G10" s="52"/>
    </row>
    <row r="11" spans="1:9" ht="17.25" thickBot="1">
      <c r="A11" s="53"/>
      <c r="B11" s="54"/>
      <c r="C11" s="19"/>
      <c r="D11" s="19"/>
      <c r="E11" s="55" t="s">
        <v>2</v>
      </c>
      <c r="F11" s="55"/>
      <c r="G11" s="20">
        <v>138022294.39</v>
      </c>
      <c r="I11" s="30"/>
    </row>
    <row r="12" spans="1:7" ht="39" thickBot="1">
      <c r="A12" s="28" t="s">
        <v>3</v>
      </c>
      <c r="B12" s="29" t="s">
        <v>4</v>
      </c>
      <c r="C12" s="29" t="s">
        <v>5</v>
      </c>
      <c r="D12" s="29" t="s">
        <v>6</v>
      </c>
      <c r="E12" s="29" t="s">
        <v>7</v>
      </c>
      <c r="F12" s="29" t="s">
        <v>8</v>
      </c>
      <c r="G12" s="35" t="s">
        <v>9</v>
      </c>
    </row>
    <row r="13" spans="1:17" ht="38.25">
      <c r="A13" s="47">
        <v>44896</v>
      </c>
      <c r="B13" s="16">
        <v>2022120001</v>
      </c>
      <c r="C13" s="18" t="s">
        <v>10</v>
      </c>
      <c r="D13" s="18" t="s">
        <v>26</v>
      </c>
      <c r="E13" s="17">
        <v>11530461.11</v>
      </c>
      <c r="F13" s="17">
        <v>0</v>
      </c>
      <c r="G13" s="36">
        <f>+G11+E13-F13</f>
        <v>149552755.5</v>
      </c>
      <c r="O13" s="7"/>
      <c r="P13" s="7"/>
      <c r="Q13" s="7"/>
    </row>
    <row r="14" spans="1:17" ht="51">
      <c r="A14" s="47">
        <v>44896</v>
      </c>
      <c r="B14" s="16">
        <v>2022120002</v>
      </c>
      <c r="C14" s="18" t="s">
        <v>10</v>
      </c>
      <c r="D14" s="18" t="s">
        <v>27</v>
      </c>
      <c r="E14" s="17">
        <v>1175000</v>
      </c>
      <c r="F14" s="17">
        <v>0</v>
      </c>
      <c r="G14" s="26">
        <f>+G13+E14-F14</f>
        <v>150727755.5</v>
      </c>
      <c r="H14" s="3"/>
      <c r="I14" s="3"/>
      <c r="J14" s="3"/>
      <c r="O14" s="8"/>
      <c r="P14" s="8"/>
      <c r="Q14" s="8"/>
    </row>
    <row r="15" spans="1:17" ht="51">
      <c r="A15" s="47">
        <v>44896</v>
      </c>
      <c r="B15" s="16">
        <v>2022120004</v>
      </c>
      <c r="C15" s="18" t="s">
        <v>10</v>
      </c>
      <c r="D15" s="18" t="s">
        <v>28</v>
      </c>
      <c r="E15" s="17">
        <v>25200</v>
      </c>
      <c r="F15" s="17">
        <v>0</v>
      </c>
      <c r="G15" s="26">
        <f>+G14+E15-F15</f>
        <v>150752955.5</v>
      </c>
      <c r="H15" s="3"/>
      <c r="I15" s="3"/>
      <c r="J15" s="3"/>
      <c r="O15" s="8"/>
      <c r="P15" s="8"/>
      <c r="Q15" s="8"/>
    </row>
    <row r="16" spans="1:17" ht="38.25">
      <c r="A16" s="47">
        <v>44897</v>
      </c>
      <c r="B16" s="16">
        <v>328</v>
      </c>
      <c r="C16" s="18" t="s">
        <v>10</v>
      </c>
      <c r="D16" s="18" t="s">
        <v>29</v>
      </c>
      <c r="E16" s="17">
        <v>1950</v>
      </c>
      <c r="F16" s="17">
        <v>0</v>
      </c>
      <c r="G16" s="26">
        <f aca="true" t="shared" si="0" ref="G16:G79">+G15+E16-F16</f>
        <v>150754905.5</v>
      </c>
      <c r="H16" s="3"/>
      <c r="I16" s="3"/>
      <c r="J16" s="3"/>
      <c r="O16" s="8"/>
      <c r="P16" s="8"/>
      <c r="Q16" s="8"/>
    </row>
    <row r="17" spans="1:17" ht="140.25">
      <c r="A17" s="47">
        <v>44897</v>
      </c>
      <c r="B17" s="16">
        <v>2022120005</v>
      </c>
      <c r="C17" s="18" t="s">
        <v>10</v>
      </c>
      <c r="D17" s="18" t="s">
        <v>30</v>
      </c>
      <c r="E17" s="17">
        <v>1243453.85</v>
      </c>
      <c r="F17" s="17">
        <v>0</v>
      </c>
      <c r="G17" s="26">
        <f t="shared" si="0"/>
        <v>151998359.35</v>
      </c>
      <c r="H17" s="3"/>
      <c r="I17" s="3"/>
      <c r="J17" s="3"/>
      <c r="O17" s="8"/>
      <c r="P17" s="8"/>
      <c r="Q17" s="8"/>
    </row>
    <row r="18" spans="1:17" ht="63.75">
      <c r="A18" s="47">
        <v>44900</v>
      </c>
      <c r="B18" s="16">
        <v>329</v>
      </c>
      <c r="C18" s="18" t="s">
        <v>10</v>
      </c>
      <c r="D18" s="18" t="s">
        <v>31</v>
      </c>
      <c r="E18" s="17">
        <v>2580</v>
      </c>
      <c r="F18" s="17">
        <v>0</v>
      </c>
      <c r="G18" s="26">
        <f t="shared" si="0"/>
        <v>152000939.35</v>
      </c>
      <c r="H18" s="3"/>
      <c r="I18" s="3"/>
      <c r="J18" s="3"/>
      <c r="O18" s="8"/>
      <c r="P18" s="8"/>
      <c r="Q18" s="8"/>
    </row>
    <row r="19" spans="1:17" ht="51">
      <c r="A19" s="47">
        <v>44900</v>
      </c>
      <c r="B19" s="16">
        <v>330</v>
      </c>
      <c r="C19" s="18" t="s">
        <v>10</v>
      </c>
      <c r="D19" s="18" t="s">
        <v>32</v>
      </c>
      <c r="E19" s="17">
        <v>3440</v>
      </c>
      <c r="F19" s="17">
        <v>0</v>
      </c>
      <c r="G19" s="26">
        <f t="shared" si="0"/>
        <v>152004379.35</v>
      </c>
      <c r="H19" s="3"/>
      <c r="I19" s="3"/>
      <c r="J19" s="3"/>
      <c r="O19" s="8"/>
      <c r="P19" s="8"/>
      <c r="Q19" s="8"/>
    </row>
    <row r="20" spans="1:17" ht="51">
      <c r="A20" s="47">
        <v>44900</v>
      </c>
      <c r="B20" s="16">
        <v>2022120003</v>
      </c>
      <c r="C20" s="18" t="s">
        <v>10</v>
      </c>
      <c r="D20" s="18" t="s">
        <v>33</v>
      </c>
      <c r="E20" s="17">
        <v>18342498.25</v>
      </c>
      <c r="F20" s="17">
        <v>0</v>
      </c>
      <c r="G20" s="26">
        <f t="shared" si="0"/>
        <v>170346877.6</v>
      </c>
      <c r="H20" s="3"/>
      <c r="I20" s="3"/>
      <c r="J20" s="3"/>
      <c r="O20" s="8"/>
      <c r="P20" s="8"/>
      <c r="Q20" s="8"/>
    </row>
    <row r="21" spans="1:17" ht="76.5">
      <c r="A21" s="47">
        <v>44900</v>
      </c>
      <c r="B21" s="16">
        <v>2022120006</v>
      </c>
      <c r="C21" s="18" t="s">
        <v>34</v>
      </c>
      <c r="D21" s="18" t="s">
        <v>35</v>
      </c>
      <c r="E21" s="17">
        <v>0</v>
      </c>
      <c r="F21" s="17">
        <v>203998.4</v>
      </c>
      <c r="G21" s="26">
        <f t="shared" si="0"/>
        <v>170142879.2</v>
      </c>
      <c r="H21" s="3"/>
      <c r="I21" s="3"/>
      <c r="J21" s="3"/>
      <c r="O21" s="8"/>
      <c r="P21" s="8"/>
      <c r="Q21" s="8"/>
    </row>
    <row r="22" spans="1:17" ht="63.75">
      <c r="A22" s="47">
        <v>44900</v>
      </c>
      <c r="B22" s="16">
        <v>2022120007</v>
      </c>
      <c r="C22" s="18" t="s">
        <v>10</v>
      </c>
      <c r="D22" s="18" t="s">
        <v>36</v>
      </c>
      <c r="E22" s="17">
        <v>0</v>
      </c>
      <c r="F22" s="17">
        <v>3347.2</v>
      </c>
      <c r="G22" s="26">
        <f t="shared" si="0"/>
        <v>170139532</v>
      </c>
      <c r="H22" s="3"/>
      <c r="I22" s="3"/>
      <c r="J22" s="3"/>
      <c r="O22" s="8"/>
      <c r="P22" s="8"/>
      <c r="Q22" s="8"/>
    </row>
    <row r="23" spans="1:17" ht="63.75">
      <c r="A23" s="47">
        <v>44900</v>
      </c>
      <c r="B23" s="16">
        <v>2022120008</v>
      </c>
      <c r="C23" s="18" t="s">
        <v>37</v>
      </c>
      <c r="D23" s="18" t="s">
        <v>38</v>
      </c>
      <c r="E23" s="17">
        <v>0</v>
      </c>
      <c r="F23" s="17">
        <v>29057.03</v>
      </c>
      <c r="G23" s="26">
        <f t="shared" si="0"/>
        <v>170110474.97</v>
      </c>
      <c r="H23" s="3"/>
      <c r="I23" s="3"/>
      <c r="J23" s="3"/>
      <c r="O23" s="8"/>
      <c r="P23" s="8"/>
      <c r="Q23" s="8"/>
    </row>
    <row r="24" spans="1:17" ht="63.75">
      <c r="A24" s="47">
        <v>44900</v>
      </c>
      <c r="B24" s="16">
        <v>2022120009</v>
      </c>
      <c r="C24" s="18" t="s">
        <v>39</v>
      </c>
      <c r="D24" s="18" t="s">
        <v>40</v>
      </c>
      <c r="E24" s="17">
        <v>0</v>
      </c>
      <c r="F24" s="17">
        <v>16962.5</v>
      </c>
      <c r="G24" s="26">
        <f t="shared" si="0"/>
        <v>170093512.47</v>
      </c>
      <c r="H24" s="3"/>
      <c r="I24" s="3"/>
      <c r="J24" s="3"/>
      <c r="O24" s="8"/>
      <c r="P24" s="8"/>
      <c r="Q24" s="8"/>
    </row>
    <row r="25" spans="1:17" ht="63.75">
      <c r="A25" s="47">
        <v>44900</v>
      </c>
      <c r="B25" s="16">
        <v>2022120010</v>
      </c>
      <c r="C25" s="18" t="s">
        <v>41</v>
      </c>
      <c r="D25" s="18" t="s">
        <v>42</v>
      </c>
      <c r="E25" s="17">
        <v>0</v>
      </c>
      <c r="F25" s="17">
        <v>7080</v>
      </c>
      <c r="G25" s="26">
        <f t="shared" si="0"/>
        <v>170086432.47</v>
      </c>
      <c r="H25" s="3"/>
      <c r="I25" s="3"/>
      <c r="J25" s="3"/>
      <c r="O25" s="8"/>
      <c r="P25" s="8"/>
      <c r="Q25" s="8"/>
    </row>
    <row r="26" spans="1:17" ht="51">
      <c r="A26" s="47">
        <v>44900</v>
      </c>
      <c r="B26" s="16">
        <v>2022120011</v>
      </c>
      <c r="C26" s="18" t="s">
        <v>43</v>
      </c>
      <c r="D26" s="18" t="s">
        <v>44</v>
      </c>
      <c r="E26" s="17">
        <v>0</v>
      </c>
      <c r="F26" s="17">
        <v>1200000</v>
      </c>
      <c r="G26" s="26">
        <f t="shared" si="0"/>
        <v>168886432.47</v>
      </c>
      <c r="H26" s="3"/>
      <c r="I26" s="3"/>
      <c r="J26" s="3"/>
      <c r="O26" s="8"/>
      <c r="P26" s="8"/>
      <c r="Q26" s="8"/>
    </row>
    <row r="27" spans="1:17" ht="76.5">
      <c r="A27" s="47">
        <v>44900</v>
      </c>
      <c r="B27" s="16">
        <v>2022120012</v>
      </c>
      <c r="C27" s="18" t="s">
        <v>10</v>
      </c>
      <c r="D27" s="18" t="s">
        <v>45</v>
      </c>
      <c r="E27" s="17">
        <v>0</v>
      </c>
      <c r="F27" s="17">
        <v>29988.4</v>
      </c>
      <c r="G27" s="26">
        <f t="shared" si="0"/>
        <v>168856444.07</v>
      </c>
      <c r="H27" s="3"/>
      <c r="I27" s="3"/>
      <c r="J27" s="3"/>
      <c r="O27" s="8"/>
      <c r="P27" s="8"/>
      <c r="Q27" s="8"/>
    </row>
    <row r="28" spans="1:17" ht="51">
      <c r="A28" s="47">
        <v>44900</v>
      </c>
      <c r="B28" s="16">
        <v>2022120013</v>
      </c>
      <c r="C28" s="18" t="s">
        <v>10</v>
      </c>
      <c r="D28" s="18" t="s">
        <v>46</v>
      </c>
      <c r="E28" s="17">
        <v>0</v>
      </c>
      <c r="F28" s="17">
        <v>150400</v>
      </c>
      <c r="G28" s="26">
        <f t="shared" si="0"/>
        <v>168706044.07</v>
      </c>
      <c r="H28" s="3"/>
      <c r="I28" s="3"/>
      <c r="J28" s="3"/>
      <c r="O28" s="8"/>
      <c r="P28" s="8"/>
      <c r="Q28" s="8"/>
    </row>
    <row r="29" spans="1:17" ht="63.75">
      <c r="A29" s="47">
        <v>44900</v>
      </c>
      <c r="B29" s="16">
        <v>2022120014</v>
      </c>
      <c r="C29" s="18" t="s">
        <v>47</v>
      </c>
      <c r="D29" s="18" t="s">
        <v>48</v>
      </c>
      <c r="E29" s="17">
        <v>0</v>
      </c>
      <c r="F29" s="17">
        <v>116701.88</v>
      </c>
      <c r="G29" s="26">
        <f t="shared" si="0"/>
        <v>168589342.19</v>
      </c>
      <c r="H29" s="3"/>
      <c r="I29" s="3"/>
      <c r="J29" s="3"/>
      <c r="O29" s="8"/>
      <c r="P29" s="8"/>
      <c r="Q29" s="8"/>
    </row>
    <row r="30" spans="1:17" ht="89.25">
      <c r="A30" s="47">
        <v>44900</v>
      </c>
      <c r="B30" s="16">
        <v>2022120015</v>
      </c>
      <c r="C30" s="18" t="s">
        <v>49</v>
      </c>
      <c r="D30" s="18" t="s">
        <v>50</v>
      </c>
      <c r="E30" s="17">
        <v>0</v>
      </c>
      <c r="F30" s="17">
        <v>119855.61</v>
      </c>
      <c r="G30" s="26">
        <f t="shared" si="0"/>
        <v>168469486.57999998</v>
      </c>
      <c r="H30" s="3"/>
      <c r="I30" s="3"/>
      <c r="J30" s="3"/>
      <c r="O30" s="8"/>
      <c r="P30" s="8"/>
      <c r="Q30" s="8"/>
    </row>
    <row r="31" spans="1:17" ht="63.75">
      <c r="A31" s="47">
        <v>44900</v>
      </c>
      <c r="B31" s="16">
        <v>2022120016</v>
      </c>
      <c r="C31" s="18" t="s">
        <v>16</v>
      </c>
      <c r="D31" s="18" t="s">
        <v>51</v>
      </c>
      <c r="E31" s="17">
        <v>0</v>
      </c>
      <c r="F31" s="17">
        <v>37760</v>
      </c>
      <c r="G31" s="26">
        <f t="shared" si="0"/>
        <v>168431726.57999998</v>
      </c>
      <c r="H31" s="3"/>
      <c r="I31" s="3"/>
      <c r="J31" s="3"/>
      <c r="O31" s="8"/>
      <c r="P31" s="8"/>
      <c r="Q31" s="8"/>
    </row>
    <row r="32" spans="1:17" ht="38.25">
      <c r="A32" s="47">
        <v>44900</v>
      </c>
      <c r="B32" s="16">
        <v>2022120017</v>
      </c>
      <c r="C32" s="18" t="s">
        <v>10</v>
      </c>
      <c r="D32" s="18" t="s">
        <v>52</v>
      </c>
      <c r="E32" s="17">
        <v>0</v>
      </c>
      <c r="F32" s="17">
        <v>8259536.08</v>
      </c>
      <c r="G32" s="26">
        <f t="shared" si="0"/>
        <v>160172190.49999997</v>
      </c>
      <c r="H32" s="3"/>
      <c r="I32" s="3"/>
      <c r="J32" s="3"/>
      <c r="O32" s="8"/>
      <c r="P32" s="8"/>
      <c r="Q32" s="8"/>
    </row>
    <row r="33" spans="1:17" ht="38.25">
      <c r="A33" s="47">
        <v>44900</v>
      </c>
      <c r="B33" s="16">
        <v>2022120018</v>
      </c>
      <c r="C33" s="18" t="s">
        <v>10</v>
      </c>
      <c r="D33" s="18" t="s">
        <v>53</v>
      </c>
      <c r="E33" s="17">
        <v>0</v>
      </c>
      <c r="F33" s="17">
        <v>1151142.36</v>
      </c>
      <c r="G33" s="26">
        <f t="shared" si="0"/>
        <v>159021048.13999996</v>
      </c>
      <c r="H33" s="3"/>
      <c r="I33" s="3"/>
      <c r="J33" s="3"/>
      <c r="O33" s="8"/>
      <c r="P33" s="8"/>
      <c r="Q33" s="8"/>
    </row>
    <row r="34" spans="1:17" ht="51">
      <c r="A34" s="47">
        <v>44900</v>
      </c>
      <c r="B34" s="16">
        <v>2022120019</v>
      </c>
      <c r="C34" s="18" t="s">
        <v>10</v>
      </c>
      <c r="D34" s="18" t="s">
        <v>54</v>
      </c>
      <c r="E34" s="17">
        <v>0</v>
      </c>
      <c r="F34" s="17">
        <v>56500</v>
      </c>
      <c r="G34" s="26">
        <f t="shared" si="0"/>
        <v>158964548.13999996</v>
      </c>
      <c r="H34" s="3"/>
      <c r="I34" s="3"/>
      <c r="J34" s="3"/>
      <c r="O34" s="8"/>
      <c r="P34" s="8"/>
      <c r="Q34" s="8"/>
    </row>
    <row r="35" spans="1:17" ht="38.25">
      <c r="A35" s="47">
        <v>44900</v>
      </c>
      <c r="B35" s="16">
        <v>2022120020</v>
      </c>
      <c r="C35" s="18" t="s">
        <v>10</v>
      </c>
      <c r="D35" s="18" t="s">
        <v>55</v>
      </c>
      <c r="E35" s="17">
        <v>0</v>
      </c>
      <c r="F35" s="17">
        <v>17250</v>
      </c>
      <c r="G35" s="26">
        <f t="shared" si="0"/>
        <v>158947298.13999996</v>
      </c>
      <c r="H35" s="3"/>
      <c r="I35" s="3"/>
      <c r="J35" s="3"/>
      <c r="O35" s="8"/>
      <c r="P35" s="8"/>
      <c r="Q35" s="8"/>
    </row>
    <row r="36" spans="1:17" ht="38.25">
      <c r="A36" s="47">
        <v>44900</v>
      </c>
      <c r="B36" s="16">
        <v>2022120021</v>
      </c>
      <c r="C36" s="18" t="s">
        <v>10</v>
      </c>
      <c r="D36" s="18" t="s">
        <v>56</v>
      </c>
      <c r="E36" s="17">
        <v>0</v>
      </c>
      <c r="F36" s="17">
        <v>472065.84</v>
      </c>
      <c r="G36" s="26">
        <f t="shared" si="0"/>
        <v>158475232.29999995</v>
      </c>
      <c r="H36" s="3"/>
      <c r="I36" s="3"/>
      <c r="J36" s="3"/>
      <c r="O36" s="8"/>
      <c r="P36" s="8"/>
      <c r="Q36" s="8"/>
    </row>
    <row r="37" spans="1:17" ht="38.25">
      <c r="A37" s="47">
        <v>44900</v>
      </c>
      <c r="B37" s="16">
        <v>2022120022</v>
      </c>
      <c r="C37" s="18" t="s">
        <v>10</v>
      </c>
      <c r="D37" s="18" t="s">
        <v>57</v>
      </c>
      <c r="E37" s="17">
        <v>0</v>
      </c>
      <c r="F37" s="17">
        <v>178734.72</v>
      </c>
      <c r="G37" s="26">
        <f t="shared" si="0"/>
        <v>158296497.57999995</v>
      </c>
      <c r="H37" s="3"/>
      <c r="I37" s="3"/>
      <c r="J37" s="3"/>
      <c r="O37" s="8"/>
      <c r="P37" s="8"/>
      <c r="Q37" s="8"/>
    </row>
    <row r="38" spans="1:17" ht="38.25">
      <c r="A38" s="47">
        <v>44900</v>
      </c>
      <c r="B38" s="16">
        <v>2022120023</v>
      </c>
      <c r="C38" s="18" t="s">
        <v>10</v>
      </c>
      <c r="D38" s="18" t="s">
        <v>58</v>
      </c>
      <c r="E38" s="17">
        <v>0</v>
      </c>
      <c r="F38" s="17">
        <v>6666.67</v>
      </c>
      <c r="G38" s="26">
        <f t="shared" si="0"/>
        <v>158289830.90999997</v>
      </c>
      <c r="H38" s="3"/>
      <c r="I38" s="3"/>
      <c r="J38" s="3"/>
      <c r="O38" s="8"/>
      <c r="P38" s="8"/>
      <c r="Q38" s="8"/>
    </row>
    <row r="39" spans="1:17" ht="38.25">
      <c r="A39" s="47">
        <v>44900</v>
      </c>
      <c r="B39" s="16">
        <v>2022120024</v>
      </c>
      <c r="C39" s="18" t="s">
        <v>10</v>
      </c>
      <c r="D39" s="18" t="s">
        <v>59</v>
      </c>
      <c r="E39" s="17">
        <v>10671626.08</v>
      </c>
      <c r="F39" s="17">
        <v>0</v>
      </c>
      <c r="G39" s="26">
        <f t="shared" si="0"/>
        <v>168961456.98999998</v>
      </c>
      <c r="H39" s="3"/>
      <c r="I39" s="3"/>
      <c r="J39" s="3"/>
      <c r="O39" s="8"/>
      <c r="P39" s="8"/>
      <c r="Q39" s="8"/>
    </row>
    <row r="40" spans="1:17" ht="51">
      <c r="A40" s="47">
        <v>44901</v>
      </c>
      <c r="B40" s="16">
        <v>331</v>
      </c>
      <c r="C40" s="18" t="s">
        <v>10</v>
      </c>
      <c r="D40" s="18" t="s">
        <v>60</v>
      </c>
      <c r="E40" s="17">
        <v>9820</v>
      </c>
      <c r="F40" s="17">
        <v>0</v>
      </c>
      <c r="G40" s="26">
        <f t="shared" si="0"/>
        <v>168971276.98999998</v>
      </c>
      <c r="H40" s="3"/>
      <c r="I40" s="3"/>
      <c r="J40" s="3"/>
      <c r="O40" s="8"/>
      <c r="P40" s="8"/>
      <c r="Q40" s="8"/>
    </row>
    <row r="41" spans="1:17" ht="63.75">
      <c r="A41" s="47">
        <v>44901</v>
      </c>
      <c r="B41" s="16">
        <v>2022120025</v>
      </c>
      <c r="C41" s="18" t="s">
        <v>61</v>
      </c>
      <c r="D41" s="18" t="s">
        <v>62</v>
      </c>
      <c r="E41" s="17">
        <v>0</v>
      </c>
      <c r="F41" s="17">
        <v>225936.63</v>
      </c>
      <c r="G41" s="26">
        <f t="shared" si="0"/>
        <v>168745340.35999998</v>
      </c>
      <c r="H41" s="3"/>
      <c r="I41" s="3"/>
      <c r="J41" s="3"/>
      <c r="O41" s="8"/>
      <c r="P41" s="8"/>
      <c r="Q41" s="8"/>
    </row>
    <row r="42" spans="1:17" ht="76.5">
      <c r="A42" s="47">
        <v>44901</v>
      </c>
      <c r="B42" s="16">
        <v>2022120026</v>
      </c>
      <c r="C42" s="18" t="s">
        <v>63</v>
      </c>
      <c r="D42" s="18" t="s">
        <v>64</v>
      </c>
      <c r="E42" s="17">
        <v>0</v>
      </c>
      <c r="F42" s="17">
        <v>51790.2</v>
      </c>
      <c r="G42" s="26">
        <f t="shared" si="0"/>
        <v>168693550.16</v>
      </c>
      <c r="H42" s="3"/>
      <c r="I42" s="3"/>
      <c r="J42" s="3"/>
      <c r="O42" s="8"/>
      <c r="P42" s="8"/>
      <c r="Q42" s="8"/>
    </row>
    <row r="43" spans="1:17" ht="76.5">
      <c r="A43" s="47">
        <v>44901</v>
      </c>
      <c r="B43" s="16">
        <v>2022120027</v>
      </c>
      <c r="C43" s="18" t="s">
        <v>65</v>
      </c>
      <c r="D43" s="18" t="s">
        <v>66</v>
      </c>
      <c r="E43" s="17">
        <v>0</v>
      </c>
      <c r="F43" s="17">
        <v>40422.86</v>
      </c>
      <c r="G43" s="26">
        <f t="shared" si="0"/>
        <v>168653127.29999998</v>
      </c>
      <c r="H43" s="3"/>
      <c r="I43" s="3"/>
      <c r="J43" s="3"/>
      <c r="O43" s="8"/>
      <c r="P43" s="8"/>
      <c r="Q43" s="8"/>
    </row>
    <row r="44" spans="1:17" ht="89.25">
      <c r="A44" s="47">
        <v>44901</v>
      </c>
      <c r="B44" s="16">
        <v>2022120028</v>
      </c>
      <c r="C44" s="18" t="s">
        <v>23</v>
      </c>
      <c r="D44" s="18" t="s">
        <v>67</v>
      </c>
      <c r="E44" s="17">
        <v>0</v>
      </c>
      <c r="F44" s="17">
        <v>102424</v>
      </c>
      <c r="G44" s="26">
        <f t="shared" si="0"/>
        <v>168550703.29999998</v>
      </c>
      <c r="H44" s="3"/>
      <c r="I44" s="3"/>
      <c r="J44" s="3"/>
      <c r="O44" s="8"/>
      <c r="P44" s="8"/>
      <c r="Q44" s="8"/>
    </row>
    <row r="45" spans="1:17" ht="63.75">
      <c r="A45" s="47">
        <v>44902</v>
      </c>
      <c r="B45" s="16">
        <v>332</v>
      </c>
      <c r="C45" s="18" t="s">
        <v>10</v>
      </c>
      <c r="D45" s="18" t="s">
        <v>68</v>
      </c>
      <c r="E45" s="17">
        <v>5175</v>
      </c>
      <c r="F45" s="17">
        <v>0</v>
      </c>
      <c r="G45" s="26">
        <f t="shared" si="0"/>
        <v>168555878.29999998</v>
      </c>
      <c r="H45" s="3"/>
      <c r="I45" s="3"/>
      <c r="J45" s="3"/>
      <c r="O45" s="8"/>
      <c r="P45" s="8"/>
      <c r="Q45" s="8"/>
    </row>
    <row r="46" spans="1:17" ht="63.75">
      <c r="A46" s="47">
        <v>44902</v>
      </c>
      <c r="B46" s="16">
        <v>2022120030</v>
      </c>
      <c r="C46" s="18" t="s">
        <v>69</v>
      </c>
      <c r="D46" s="18" t="s">
        <v>70</v>
      </c>
      <c r="E46" s="17">
        <v>0</v>
      </c>
      <c r="F46" s="17">
        <v>24326.4</v>
      </c>
      <c r="G46" s="26">
        <f t="shared" si="0"/>
        <v>168531551.89999998</v>
      </c>
      <c r="H46" s="3"/>
      <c r="I46" s="3"/>
      <c r="J46" s="3"/>
      <c r="O46" s="8"/>
      <c r="P46" s="8"/>
      <c r="Q46" s="8"/>
    </row>
    <row r="47" spans="1:17" ht="76.5">
      <c r="A47" s="47">
        <v>44902</v>
      </c>
      <c r="B47" s="16">
        <v>2022120031</v>
      </c>
      <c r="C47" s="18" t="s">
        <v>17</v>
      </c>
      <c r="D47" s="18" t="s">
        <v>71</v>
      </c>
      <c r="E47" s="17">
        <v>0</v>
      </c>
      <c r="F47" s="17">
        <v>76196.06</v>
      </c>
      <c r="G47" s="26">
        <f t="shared" si="0"/>
        <v>168455355.83999997</v>
      </c>
      <c r="H47" s="3"/>
      <c r="I47" s="3"/>
      <c r="J47" s="3"/>
      <c r="O47" s="8"/>
      <c r="P47" s="8"/>
      <c r="Q47" s="8"/>
    </row>
    <row r="48" spans="1:17" ht="76.5">
      <c r="A48" s="47">
        <v>44902</v>
      </c>
      <c r="B48" s="16">
        <v>2022120032</v>
      </c>
      <c r="C48" s="18" t="s">
        <v>20</v>
      </c>
      <c r="D48" s="18" t="s">
        <v>72</v>
      </c>
      <c r="E48" s="17">
        <v>0</v>
      </c>
      <c r="F48" s="17">
        <v>63295.82</v>
      </c>
      <c r="G48" s="26">
        <f t="shared" si="0"/>
        <v>168392060.01999998</v>
      </c>
      <c r="H48" s="3"/>
      <c r="I48" s="3"/>
      <c r="J48" s="3"/>
      <c r="O48" s="8"/>
      <c r="P48" s="8"/>
      <c r="Q48" s="8"/>
    </row>
    <row r="49" spans="1:17" ht="51">
      <c r="A49" s="47">
        <v>44902</v>
      </c>
      <c r="B49" s="16">
        <v>2022120033</v>
      </c>
      <c r="C49" s="18" t="s">
        <v>10</v>
      </c>
      <c r="D49" s="18" t="s">
        <v>73</v>
      </c>
      <c r="E49" s="17">
        <v>0</v>
      </c>
      <c r="F49" s="17">
        <v>44577.76</v>
      </c>
      <c r="G49" s="26">
        <f t="shared" si="0"/>
        <v>168347482.26</v>
      </c>
      <c r="H49" s="3"/>
      <c r="I49" s="3"/>
      <c r="J49" s="3"/>
      <c r="O49" s="8"/>
      <c r="P49" s="8"/>
      <c r="Q49" s="8"/>
    </row>
    <row r="50" spans="1:17" ht="51">
      <c r="A50" s="47">
        <v>44903</v>
      </c>
      <c r="B50" s="16">
        <v>333</v>
      </c>
      <c r="C50" s="18" t="s">
        <v>10</v>
      </c>
      <c r="D50" s="18" t="s">
        <v>74</v>
      </c>
      <c r="E50" s="17">
        <v>12115</v>
      </c>
      <c r="F50" s="17">
        <v>0</v>
      </c>
      <c r="G50" s="26">
        <f t="shared" si="0"/>
        <v>168359597.26</v>
      </c>
      <c r="H50" s="3"/>
      <c r="I50" s="3"/>
      <c r="J50" s="3"/>
      <c r="O50" s="8"/>
      <c r="P50" s="8"/>
      <c r="Q50" s="8"/>
    </row>
    <row r="51" spans="1:17" ht="51">
      <c r="A51" s="47">
        <v>44903</v>
      </c>
      <c r="B51" s="16">
        <v>2022120034</v>
      </c>
      <c r="C51" s="18" t="s">
        <v>75</v>
      </c>
      <c r="D51" s="18" t="s">
        <v>76</v>
      </c>
      <c r="E51" s="17">
        <v>0</v>
      </c>
      <c r="F51" s="17">
        <v>89648.14</v>
      </c>
      <c r="G51" s="26">
        <f t="shared" si="0"/>
        <v>168269949.12</v>
      </c>
      <c r="H51" s="3"/>
      <c r="I51" s="3"/>
      <c r="J51" s="3"/>
      <c r="O51" s="8"/>
      <c r="P51" s="8"/>
      <c r="Q51" s="8"/>
    </row>
    <row r="52" spans="1:17" ht="63.75">
      <c r="A52" s="47">
        <v>44903</v>
      </c>
      <c r="B52" s="16">
        <v>2022120035</v>
      </c>
      <c r="C52" s="18" t="s">
        <v>77</v>
      </c>
      <c r="D52" s="18" t="s">
        <v>78</v>
      </c>
      <c r="E52" s="17">
        <v>0</v>
      </c>
      <c r="F52" s="17">
        <v>183043.65</v>
      </c>
      <c r="G52" s="26">
        <f t="shared" si="0"/>
        <v>168086905.47</v>
      </c>
      <c r="H52" s="3"/>
      <c r="I52" s="3"/>
      <c r="J52" s="3"/>
      <c r="O52" s="8"/>
      <c r="P52" s="8"/>
      <c r="Q52" s="8"/>
    </row>
    <row r="53" spans="1:17" ht="51">
      <c r="A53" s="47">
        <v>44903</v>
      </c>
      <c r="B53" s="16">
        <v>2022120036</v>
      </c>
      <c r="C53" s="18" t="s">
        <v>10</v>
      </c>
      <c r="D53" s="18" t="s">
        <v>79</v>
      </c>
      <c r="E53" s="17">
        <v>0</v>
      </c>
      <c r="F53" s="17">
        <v>57460</v>
      </c>
      <c r="G53" s="26">
        <f t="shared" si="0"/>
        <v>168029445.47</v>
      </c>
      <c r="H53" s="3"/>
      <c r="I53" s="3"/>
      <c r="J53" s="3"/>
      <c r="O53" s="8"/>
      <c r="P53" s="8"/>
      <c r="Q53" s="8"/>
    </row>
    <row r="54" spans="1:17" ht="127.5">
      <c r="A54" s="47">
        <v>44903</v>
      </c>
      <c r="B54" s="16">
        <v>2022120037</v>
      </c>
      <c r="C54" s="18" t="s">
        <v>80</v>
      </c>
      <c r="D54" s="18" t="s">
        <v>81</v>
      </c>
      <c r="E54" s="17">
        <v>0</v>
      </c>
      <c r="F54" s="17">
        <v>2000000</v>
      </c>
      <c r="G54" s="26">
        <f t="shared" si="0"/>
        <v>166029445.47</v>
      </c>
      <c r="H54" s="3"/>
      <c r="I54" s="3"/>
      <c r="J54" s="3"/>
      <c r="O54" s="8"/>
      <c r="P54" s="8"/>
      <c r="Q54" s="8"/>
    </row>
    <row r="55" spans="1:17" ht="51">
      <c r="A55" s="47">
        <v>44904</v>
      </c>
      <c r="B55" s="16">
        <v>334</v>
      </c>
      <c r="C55" s="18" t="s">
        <v>10</v>
      </c>
      <c r="D55" s="18" t="s">
        <v>82</v>
      </c>
      <c r="E55" s="17">
        <v>530</v>
      </c>
      <c r="F55" s="17">
        <v>0</v>
      </c>
      <c r="G55" s="26">
        <f t="shared" si="0"/>
        <v>166029975.47</v>
      </c>
      <c r="H55" s="3"/>
      <c r="I55" s="3"/>
      <c r="J55" s="3"/>
      <c r="O55" s="8"/>
      <c r="P55" s="8"/>
      <c r="Q55" s="8"/>
    </row>
    <row r="56" spans="1:17" ht="76.5">
      <c r="A56" s="47">
        <v>44907</v>
      </c>
      <c r="B56" s="16">
        <v>335</v>
      </c>
      <c r="C56" s="18" t="s">
        <v>10</v>
      </c>
      <c r="D56" s="18" t="s">
        <v>83</v>
      </c>
      <c r="E56" s="17">
        <v>2308</v>
      </c>
      <c r="F56" s="17">
        <v>0</v>
      </c>
      <c r="G56" s="26">
        <f t="shared" si="0"/>
        <v>166032283.47</v>
      </c>
      <c r="H56" s="3"/>
      <c r="I56" s="3"/>
      <c r="J56" s="3"/>
      <c r="O56" s="8"/>
      <c r="P56" s="8"/>
      <c r="Q56" s="8"/>
    </row>
    <row r="57" spans="1:17" ht="63.75">
      <c r="A57" s="47">
        <v>44907</v>
      </c>
      <c r="B57" s="16">
        <v>2022120042</v>
      </c>
      <c r="C57" s="18" t="s">
        <v>84</v>
      </c>
      <c r="D57" s="18" t="s">
        <v>85</v>
      </c>
      <c r="E57" s="17">
        <v>0</v>
      </c>
      <c r="F57" s="17">
        <v>120242</v>
      </c>
      <c r="G57" s="26">
        <f t="shared" si="0"/>
        <v>165912041.47</v>
      </c>
      <c r="H57" s="3"/>
      <c r="I57" s="3"/>
      <c r="J57" s="3"/>
      <c r="O57" s="8"/>
      <c r="P57" s="8"/>
      <c r="Q57" s="8"/>
    </row>
    <row r="58" spans="1:17" ht="51">
      <c r="A58" s="47">
        <v>44907</v>
      </c>
      <c r="B58" s="16">
        <v>2022120043</v>
      </c>
      <c r="C58" s="18" t="s">
        <v>86</v>
      </c>
      <c r="D58" s="18" t="s">
        <v>87</v>
      </c>
      <c r="E58" s="17">
        <v>0</v>
      </c>
      <c r="F58" s="17">
        <v>98890.17</v>
      </c>
      <c r="G58" s="26">
        <f t="shared" si="0"/>
        <v>165813151.3</v>
      </c>
      <c r="H58" s="3"/>
      <c r="I58" s="3"/>
      <c r="J58" s="3"/>
      <c r="O58" s="8"/>
      <c r="P58" s="8"/>
      <c r="Q58" s="8"/>
    </row>
    <row r="59" spans="1:17" ht="63.75">
      <c r="A59" s="47">
        <v>44907</v>
      </c>
      <c r="B59" s="16">
        <v>2022120044</v>
      </c>
      <c r="C59" s="18" t="s">
        <v>88</v>
      </c>
      <c r="D59" s="18" t="s">
        <v>89</v>
      </c>
      <c r="E59" s="17">
        <v>0</v>
      </c>
      <c r="F59" s="17">
        <v>43542</v>
      </c>
      <c r="G59" s="26">
        <f t="shared" si="0"/>
        <v>165769609.3</v>
      </c>
      <c r="H59" s="3"/>
      <c r="I59" s="3"/>
      <c r="J59" s="3"/>
      <c r="O59" s="8"/>
      <c r="P59" s="8"/>
      <c r="Q59" s="8"/>
    </row>
    <row r="60" spans="1:17" ht="63.75">
      <c r="A60" s="47">
        <v>44907</v>
      </c>
      <c r="B60" s="16">
        <v>2022120045</v>
      </c>
      <c r="C60" s="18" t="s">
        <v>90</v>
      </c>
      <c r="D60" s="18" t="s">
        <v>91</v>
      </c>
      <c r="E60" s="17">
        <v>0</v>
      </c>
      <c r="F60" s="17">
        <v>850524.02</v>
      </c>
      <c r="G60" s="26">
        <f t="shared" si="0"/>
        <v>164919085.28</v>
      </c>
      <c r="H60" s="3"/>
      <c r="I60" s="3"/>
      <c r="J60" s="3"/>
      <c r="O60" s="8"/>
      <c r="P60" s="8"/>
      <c r="Q60" s="8"/>
    </row>
    <row r="61" spans="1:17" ht="51">
      <c r="A61" s="47">
        <v>44907</v>
      </c>
      <c r="B61" s="16">
        <v>2022120046</v>
      </c>
      <c r="C61" s="18" t="s">
        <v>22</v>
      </c>
      <c r="D61" s="18" t="s">
        <v>92</v>
      </c>
      <c r="E61" s="17">
        <v>0</v>
      </c>
      <c r="F61" s="17">
        <v>31388</v>
      </c>
      <c r="G61" s="26">
        <f t="shared" si="0"/>
        <v>164887697.28</v>
      </c>
      <c r="H61" s="3"/>
      <c r="I61" s="3"/>
      <c r="J61" s="3"/>
      <c r="O61" s="8"/>
      <c r="P61" s="8"/>
      <c r="Q61" s="8"/>
    </row>
    <row r="62" spans="1:17" ht="89.25">
      <c r="A62" s="47">
        <v>44907</v>
      </c>
      <c r="B62" s="16">
        <v>2022120047</v>
      </c>
      <c r="C62" s="18" t="s">
        <v>93</v>
      </c>
      <c r="D62" s="18" t="s">
        <v>94</v>
      </c>
      <c r="E62" s="17">
        <v>0</v>
      </c>
      <c r="F62" s="17">
        <v>28805.86</v>
      </c>
      <c r="G62" s="26">
        <f t="shared" si="0"/>
        <v>164858891.42</v>
      </c>
      <c r="H62" s="3"/>
      <c r="I62" s="3"/>
      <c r="J62" s="3"/>
      <c r="O62" s="8"/>
      <c r="P62" s="8"/>
      <c r="Q62" s="8"/>
    </row>
    <row r="63" spans="1:17" ht="38.25">
      <c r="A63" s="47">
        <v>44908</v>
      </c>
      <c r="B63" s="16">
        <v>336</v>
      </c>
      <c r="C63" s="18" t="s">
        <v>10</v>
      </c>
      <c r="D63" s="18" t="s">
        <v>95</v>
      </c>
      <c r="E63" s="17">
        <v>4850</v>
      </c>
      <c r="F63" s="17">
        <v>0</v>
      </c>
      <c r="G63" s="26">
        <f t="shared" si="0"/>
        <v>164863741.42</v>
      </c>
      <c r="H63" s="3"/>
      <c r="I63" s="3"/>
      <c r="J63" s="3"/>
      <c r="O63" s="8"/>
      <c r="P63" s="8"/>
      <c r="Q63" s="8"/>
    </row>
    <row r="64" spans="1:17" ht="63.75">
      <c r="A64" s="47">
        <v>44908</v>
      </c>
      <c r="B64" s="16">
        <v>2022120048</v>
      </c>
      <c r="C64" s="18" t="s">
        <v>96</v>
      </c>
      <c r="D64" s="18" t="s">
        <v>97</v>
      </c>
      <c r="E64" s="17">
        <v>0</v>
      </c>
      <c r="F64" s="17">
        <v>1073805.1</v>
      </c>
      <c r="G64" s="26">
        <f t="shared" si="0"/>
        <v>163789936.32</v>
      </c>
      <c r="H64" s="3"/>
      <c r="I64" s="3"/>
      <c r="J64" s="3"/>
      <c r="O64" s="8"/>
      <c r="P64" s="8"/>
      <c r="Q64" s="8"/>
    </row>
    <row r="65" spans="1:17" ht="63.75">
      <c r="A65" s="47">
        <v>44908</v>
      </c>
      <c r="B65" s="16">
        <v>2022120049</v>
      </c>
      <c r="C65" s="18" t="s">
        <v>98</v>
      </c>
      <c r="D65" s="18" t="s">
        <v>99</v>
      </c>
      <c r="E65" s="17">
        <v>0</v>
      </c>
      <c r="F65" s="17">
        <v>200000</v>
      </c>
      <c r="G65" s="26">
        <f t="shared" si="0"/>
        <v>163589936.32</v>
      </c>
      <c r="H65" s="3"/>
      <c r="I65" s="3"/>
      <c r="J65" s="3"/>
      <c r="O65" s="8"/>
      <c r="P65" s="8"/>
      <c r="Q65" s="8"/>
    </row>
    <row r="66" spans="1:17" ht="102">
      <c r="A66" s="47">
        <v>44908</v>
      </c>
      <c r="B66" s="16">
        <v>2022120050</v>
      </c>
      <c r="C66" s="18" t="s">
        <v>100</v>
      </c>
      <c r="D66" s="18" t="s">
        <v>101</v>
      </c>
      <c r="E66" s="17">
        <v>0</v>
      </c>
      <c r="F66" s="17">
        <v>271375.4</v>
      </c>
      <c r="G66" s="26">
        <f t="shared" si="0"/>
        <v>163318560.92</v>
      </c>
      <c r="H66" s="3"/>
      <c r="I66" s="3"/>
      <c r="J66" s="3"/>
      <c r="O66" s="8"/>
      <c r="P66" s="8"/>
      <c r="Q66" s="8"/>
    </row>
    <row r="67" spans="1:17" ht="76.5">
      <c r="A67" s="47">
        <v>44908</v>
      </c>
      <c r="B67" s="16">
        <v>2022120051</v>
      </c>
      <c r="C67" s="18" t="s">
        <v>102</v>
      </c>
      <c r="D67" s="18" t="s">
        <v>103</v>
      </c>
      <c r="E67" s="17">
        <v>0</v>
      </c>
      <c r="F67" s="17">
        <v>200128</v>
      </c>
      <c r="G67" s="26">
        <f t="shared" si="0"/>
        <v>163118432.92</v>
      </c>
      <c r="H67" s="3"/>
      <c r="I67" s="3"/>
      <c r="J67" s="3"/>
      <c r="O67" s="8"/>
      <c r="P67" s="8"/>
      <c r="Q67" s="8"/>
    </row>
    <row r="68" spans="1:17" ht="63.75">
      <c r="A68" s="47">
        <v>44908</v>
      </c>
      <c r="B68" s="16">
        <v>2022120052</v>
      </c>
      <c r="C68" s="18" t="s">
        <v>104</v>
      </c>
      <c r="D68" s="18" t="s">
        <v>105</v>
      </c>
      <c r="E68" s="17">
        <v>0</v>
      </c>
      <c r="F68" s="17">
        <v>127359</v>
      </c>
      <c r="G68" s="26">
        <f t="shared" si="0"/>
        <v>162991073.92</v>
      </c>
      <c r="H68" s="3"/>
      <c r="I68" s="3"/>
      <c r="J68" s="3"/>
      <c r="O68" s="8"/>
      <c r="P68" s="8"/>
      <c r="Q68" s="8"/>
    </row>
    <row r="69" spans="1:17" ht="63.75">
      <c r="A69" s="47">
        <v>44908</v>
      </c>
      <c r="B69" s="16">
        <v>2022120053</v>
      </c>
      <c r="C69" s="18" t="s">
        <v>106</v>
      </c>
      <c r="D69" s="18" t="s">
        <v>107</v>
      </c>
      <c r="E69" s="17">
        <v>0</v>
      </c>
      <c r="F69" s="17">
        <v>165849</v>
      </c>
      <c r="G69" s="26">
        <f t="shared" si="0"/>
        <v>162825224.92</v>
      </c>
      <c r="H69" s="3"/>
      <c r="I69" s="3"/>
      <c r="J69" s="3"/>
      <c r="O69" s="8"/>
      <c r="P69" s="8"/>
      <c r="Q69" s="8"/>
    </row>
    <row r="70" spans="1:17" ht="63.75">
      <c r="A70" s="47">
        <v>44908</v>
      </c>
      <c r="B70" s="16">
        <v>2022120054</v>
      </c>
      <c r="C70" s="18" t="s">
        <v>24</v>
      </c>
      <c r="D70" s="18" t="s">
        <v>108</v>
      </c>
      <c r="E70" s="17">
        <v>0</v>
      </c>
      <c r="F70" s="17">
        <v>58756.86</v>
      </c>
      <c r="G70" s="26">
        <f t="shared" si="0"/>
        <v>162766468.05999997</v>
      </c>
      <c r="H70" s="3"/>
      <c r="I70" s="3"/>
      <c r="J70" s="3"/>
      <c r="O70" s="8"/>
      <c r="P70" s="8"/>
      <c r="Q70" s="8"/>
    </row>
    <row r="71" spans="1:17" ht="51">
      <c r="A71" s="47">
        <v>44909</v>
      </c>
      <c r="B71" s="16">
        <v>337</v>
      </c>
      <c r="C71" s="18" t="s">
        <v>10</v>
      </c>
      <c r="D71" s="18" t="s">
        <v>109</v>
      </c>
      <c r="E71" s="17">
        <v>6135</v>
      </c>
      <c r="F71" s="17">
        <v>0</v>
      </c>
      <c r="G71" s="26">
        <f t="shared" si="0"/>
        <v>162772603.05999997</v>
      </c>
      <c r="H71" s="3"/>
      <c r="I71" s="3"/>
      <c r="J71" s="3"/>
      <c r="O71" s="8"/>
      <c r="P71" s="8"/>
      <c r="Q71" s="8"/>
    </row>
    <row r="72" spans="1:17" ht="63.75">
      <c r="A72" s="47">
        <v>44909</v>
      </c>
      <c r="B72" s="16">
        <v>2022120055</v>
      </c>
      <c r="C72" s="18" t="s">
        <v>110</v>
      </c>
      <c r="D72" s="18" t="s">
        <v>111</v>
      </c>
      <c r="E72" s="17">
        <v>0</v>
      </c>
      <c r="F72" s="17">
        <v>36400</v>
      </c>
      <c r="G72" s="26">
        <f t="shared" si="0"/>
        <v>162736203.05999997</v>
      </c>
      <c r="H72" s="3"/>
      <c r="I72" s="3"/>
      <c r="J72" s="3"/>
      <c r="O72" s="8"/>
      <c r="P72" s="8"/>
      <c r="Q72" s="8"/>
    </row>
    <row r="73" spans="1:17" ht="38.25">
      <c r="A73" s="47">
        <v>44910</v>
      </c>
      <c r="B73" s="16">
        <v>338</v>
      </c>
      <c r="C73" s="18" t="s">
        <v>10</v>
      </c>
      <c r="D73" s="18" t="s">
        <v>112</v>
      </c>
      <c r="E73" s="17">
        <v>1410</v>
      </c>
      <c r="F73" s="17">
        <v>0</v>
      </c>
      <c r="G73" s="26">
        <f t="shared" si="0"/>
        <v>162737613.05999997</v>
      </c>
      <c r="H73" s="3"/>
      <c r="I73" s="3"/>
      <c r="J73" s="3"/>
      <c r="O73" s="8"/>
      <c r="P73" s="8"/>
      <c r="Q73" s="8"/>
    </row>
    <row r="74" spans="1:17" ht="89.25">
      <c r="A74" s="47">
        <v>44910</v>
      </c>
      <c r="B74" s="16">
        <v>2022120056</v>
      </c>
      <c r="C74" s="18" t="s">
        <v>113</v>
      </c>
      <c r="D74" s="18" t="s">
        <v>114</v>
      </c>
      <c r="E74" s="17">
        <v>0</v>
      </c>
      <c r="F74" s="17">
        <v>161553.8</v>
      </c>
      <c r="G74" s="26">
        <f t="shared" si="0"/>
        <v>162576059.25999996</v>
      </c>
      <c r="H74" s="3"/>
      <c r="I74" s="3"/>
      <c r="J74" s="3"/>
      <c r="O74" s="8"/>
      <c r="P74" s="8"/>
      <c r="Q74" s="8"/>
    </row>
    <row r="75" spans="1:17" ht="63.75">
      <c r="A75" s="47">
        <v>44910</v>
      </c>
      <c r="B75" s="16">
        <v>2022120057</v>
      </c>
      <c r="C75" s="18" t="s">
        <v>115</v>
      </c>
      <c r="D75" s="18" t="s">
        <v>116</v>
      </c>
      <c r="E75" s="17">
        <v>0</v>
      </c>
      <c r="F75" s="17">
        <v>243100</v>
      </c>
      <c r="G75" s="26">
        <f t="shared" si="0"/>
        <v>162332959.25999996</v>
      </c>
      <c r="H75" s="3"/>
      <c r="I75" s="3"/>
      <c r="J75" s="3"/>
      <c r="O75" s="8"/>
      <c r="P75" s="8"/>
      <c r="Q75" s="8"/>
    </row>
    <row r="76" spans="1:17" ht="38.25">
      <c r="A76" s="47">
        <v>44911</v>
      </c>
      <c r="B76" s="16">
        <v>339</v>
      </c>
      <c r="C76" s="18" t="s">
        <v>10</v>
      </c>
      <c r="D76" s="18" t="s">
        <v>117</v>
      </c>
      <c r="E76" s="17">
        <v>3650</v>
      </c>
      <c r="F76" s="17">
        <v>0</v>
      </c>
      <c r="G76" s="26">
        <f t="shared" si="0"/>
        <v>162336609.25999996</v>
      </c>
      <c r="H76" s="3"/>
      <c r="I76" s="3"/>
      <c r="J76" s="3"/>
      <c r="O76" s="8"/>
      <c r="P76" s="8"/>
      <c r="Q76" s="8"/>
    </row>
    <row r="77" spans="1:17" ht="63.75">
      <c r="A77" s="47">
        <v>44911</v>
      </c>
      <c r="B77" s="16">
        <v>2022120058</v>
      </c>
      <c r="C77" s="18" t="s">
        <v>118</v>
      </c>
      <c r="D77" s="18" t="s">
        <v>119</v>
      </c>
      <c r="E77" s="17">
        <v>0</v>
      </c>
      <c r="F77" s="17">
        <v>150000</v>
      </c>
      <c r="G77" s="26">
        <f t="shared" si="0"/>
        <v>162186609.25999996</v>
      </c>
      <c r="H77" s="3"/>
      <c r="I77" s="3"/>
      <c r="J77" s="3"/>
      <c r="O77" s="8"/>
      <c r="P77" s="8"/>
      <c r="Q77" s="8"/>
    </row>
    <row r="78" spans="1:17" ht="76.5">
      <c r="A78" s="47">
        <v>44911</v>
      </c>
      <c r="B78" s="16">
        <v>2022120059</v>
      </c>
      <c r="C78" s="18" t="s">
        <v>120</v>
      </c>
      <c r="D78" s="18" t="s">
        <v>121</v>
      </c>
      <c r="E78" s="17">
        <v>0</v>
      </c>
      <c r="F78" s="17">
        <v>643977.99</v>
      </c>
      <c r="G78" s="26">
        <f t="shared" si="0"/>
        <v>161542631.26999995</v>
      </c>
      <c r="H78" s="3"/>
      <c r="I78" s="3"/>
      <c r="J78" s="3"/>
      <c r="O78" s="8"/>
      <c r="P78" s="8"/>
      <c r="Q78" s="8"/>
    </row>
    <row r="79" spans="1:17" ht="38.25">
      <c r="A79" s="47">
        <v>44911</v>
      </c>
      <c r="B79" s="16">
        <v>2022120060</v>
      </c>
      <c r="C79" s="18" t="s">
        <v>10</v>
      </c>
      <c r="D79" s="18" t="s">
        <v>122</v>
      </c>
      <c r="E79" s="17">
        <v>0</v>
      </c>
      <c r="F79" s="17">
        <v>12097096.06</v>
      </c>
      <c r="G79" s="26">
        <f t="shared" si="0"/>
        <v>149445535.20999995</v>
      </c>
      <c r="H79" s="3"/>
      <c r="I79" s="3"/>
      <c r="J79" s="3"/>
      <c r="O79" s="8"/>
      <c r="P79" s="8"/>
      <c r="Q79" s="8"/>
    </row>
    <row r="80" spans="1:17" ht="102">
      <c r="A80" s="47">
        <v>44911</v>
      </c>
      <c r="B80" s="16">
        <v>2022120061</v>
      </c>
      <c r="C80" s="18" t="s">
        <v>123</v>
      </c>
      <c r="D80" s="18" t="s">
        <v>124</v>
      </c>
      <c r="E80" s="17">
        <v>0</v>
      </c>
      <c r="F80" s="17">
        <v>150000</v>
      </c>
      <c r="G80" s="26">
        <f aca="true" t="shared" si="1" ref="G80:G87">+G79+E80-F80</f>
        <v>149295535.20999995</v>
      </c>
      <c r="H80" s="3"/>
      <c r="I80" s="3"/>
      <c r="J80" s="3"/>
      <c r="O80" s="8"/>
      <c r="P80" s="8"/>
      <c r="Q80" s="8"/>
    </row>
    <row r="81" spans="1:17" ht="51">
      <c r="A81" s="47">
        <v>44911</v>
      </c>
      <c r="B81" s="16">
        <v>2022120062</v>
      </c>
      <c r="C81" s="18" t="s">
        <v>10</v>
      </c>
      <c r="D81" s="18" t="s">
        <v>125</v>
      </c>
      <c r="E81" s="17">
        <v>0</v>
      </c>
      <c r="F81" s="17">
        <v>19896.16</v>
      </c>
      <c r="G81" s="26">
        <f t="shared" si="1"/>
        <v>149275639.04999995</v>
      </c>
      <c r="H81" s="3"/>
      <c r="I81" s="3"/>
      <c r="J81" s="3"/>
      <c r="O81" s="8"/>
      <c r="P81" s="8"/>
      <c r="Q81" s="8"/>
    </row>
    <row r="82" spans="1:7" ht="51">
      <c r="A82" s="47">
        <v>44911</v>
      </c>
      <c r="B82" s="16">
        <v>2022120063</v>
      </c>
      <c r="C82" s="18" t="s">
        <v>10</v>
      </c>
      <c r="D82" s="18" t="s">
        <v>126</v>
      </c>
      <c r="E82" s="17">
        <v>0</v>
      </c>
      <c r="F82" s="17">
        <v>87532.48</v>
      </c>
      <c r="G82" s="26">
        <f t="shared" si="1"/>
        <v>149188106.56999996</v>
      </c>
    </row>
    <row r="83" spans="1:7" ht="89.25">
      <c r="A83" s="47">
        <v>44911</v>
      </c>
      <c r="B83" s="16">
        <v>2022120064</v>
      </c>
      <c r="C83" s="18" t="s">
        <v>127</v>
      </c>
      <c r="D83" s="18" t="s">
        <v>128</v>
      </c>
      <c r="E83" s="17">
        <v>0</v>
      </c>
      <c r="F83" s="17">
        <v>30000</v>
      </c>
      <c r="G83" s="26">
        <f t="shared" si="1"/>
        <v>149158106.56999996</v>
      </c>
    </row>
    <row r="84" spans="1:7" ht="76.5">
      <c r="A84" s="47">
        <v>44911</v>
      </c>
      <c r="B84" s="16">
        <v>2022120065</v>
      </c>
      <c r="C84" s="18" t="s">
        <v>129</v>
      </c>
      <c r="D84" s="18" t="s">
        <v>130</v>
      </c>
      <c r="E84" s="17">
        <v>0</v>
      </c>
      <c r="F84" s="17">
        <v>3226</v>
      </c>
      <c r="G84" s="26">
        <f t="shared" si="1"/>
        <v>149154880.56999996</v>
      </c>
    </row>
    <row r="85" spans="1:7" ht="76.5">
      <c r="A85" s="47">
        <v>44911</v>
      </c>
      <c r="B85" s="16">
        <v>2022120066</v>
      </c>
      <c r="C85" s="18" t="s">
        <v>131</v>
      </c>
      <c r="D85" s="18" t="s">
        <v>132</v>
      </c>
      <c r="E85" s="17">
        <v>0</v>
      </c>
      <c r="F85" s="17">
        <v>806.65</v>
      </c>
      <c r="G85" s="26">
        <f t="shared" si="1"/>
        <v>149154073.91999996</v>
      </c>
    </row>
    <row r="86" spans="1:7" ht="76.5">
      <c r="A86" s="47">
        <v>44911</v>
      </c>
      <c r="B86" s="16">
        <v>2022120067</v>
      </c>
      <c r="C86" s="18" t="s">
        <v>133</v>
      </c>
      <c r="D86" s="18" t="s">
        <v>134</v>
      </c>
      <c r="E86" s="17">
        <v>0</v>
      </c>
      <c r="F86" s="17">
        <v>873293.6</v>
      </c>
      <c r="G86" s="26">
        <f t="shared" si="1"/>
        <v>148280780.31999996</v>
      </c>
    </row>
    <row r="87" spans="1:7" ht="63.75">
      <c r="A87" s="47">
        <v>44911</v>
      </c>
      <c r="B87" s="16">
        <v>2022120068</v>
      </c>
      <c r="C87" s="18" t="s">
        <v>19</v>
      </c>
      <c r="D87" s="18" t="s">
        <v>135</v>
      </c>
      <c r="E87" s="17">
        <v>0</v>
      </c>
      <c r="F87" s="17">
        <v>10000</v>
      </c>
      <c r="G87" s="26">
        <f t="shared" si="1"/>
        <v>148270780.31999996</v>
      </c>
    </row>
    <row r="88" spans="1:7" ht="76.5">
      <c r="A88" s="47">
        <v>44911</v>
      </c>
      <c r="B88" s="16">
        <v>2022120069</v>
      </c>
      <c r="C88" s="18" t="s">
        <v>136</v>
      </c>
      <c r="D88" s="18" t="s">
        <v>137</v>
      </c>
      <c r="E88" s="17">
        <v>0</v>
      </c>
      <c r="F88" s="17">
        <v>5110</v>
      </c>
      <c r="G88" s="26">
        <f>+G87+E88-F88</f>
        <v>148265670.31999996</v>
      </c>
    </row>
    <row r="89" spans="1:7" ht="51">
      <c r="A89" s="47">
        <v>44911</v>
      </c>
      <c r="B89" s="16">
        <v>2022120070</v>
      </c>
      <c r="C89" s="18" t="s">
        <v>138</v>
      </c>
      <c r="D89" s="18" t="s">
        <v>139</v>
      </c>
      <c r="E89" s="17">
        <v>0</v>
      </c>
      <c r="F89" s="17">
        <v>8201</v>
      </c>
      <c r="G89" s="26">
        <f aca="true" t="shared" si="2" ref="G89:G152">+G88+E89-F89</f>
        <v>148257469.31999996</v>
      </c>
    </row>
    <row r="90" spans="1:7" ht="63.75">
      <c r="A90" s="47">
        <v>44911</v>
      </c>
      <c r="B90" s="16">
        <v>2022120071</v>
      </c>
      <c r="C90" s="18" t="s">
        <v>140</v>
      </c>
      <c r="D90" s="18" t="s">
        <v>141</v>
      </c>
      <c r="E90" s="17">
        <v>0</v>
      </c>
      <c r="F90" s="17">
        <v>41536</v>
      </c>
      <c r="G90" s="26">
        <f t="shared" si="2"/>
        <v>148215933.31999996</v>
      </c>
    </row>
    <row r="91" spans="1:7" ht="63.75">
      <c r="A91" s="47">
        <v>44911</v>
      </c>
      <c r="B91" s="16">
        <v>2022120072</v>
      </c>
      <c r="C91" s="18" t="s">
        <v>21</v>
      </c>
      <c r="D91" s="18" t="s">
        <v>142</v>
      </c>
      <c r="E91" s="17">
        <v>0</v>
      </c>
      <c r="F91" s="17">
        <v>969135.18</v>
      </c>
      <c r="G91" s="26">
        <f t="shared" si="2"/>
        <v>147246798.13999996</v>
      </c>
    </row>
    <row r="92" spans="1:7" ht="63.75">
      <c r="A92" s="47">
        <v>44911</v>
      </c>
      <c r="B92" s="16">
        <v>2022120073</v>
      </c>
      <c r="C92" s="18" t="s">
        <v>143</v>
      </c>
      <c r="D92" s="18" t="s">
        <v>144</v>
      </c>
      <c r="E92" s="17">
        <v>0</v>
      </c>
      <c r="F92" s="17">
        <v>92630</v>
      </c>
      <c r="G92" s="26">
        <f t="shared" si="2"/>
        <v>147154168.13999996</v>
      </c>
    </row>
    <row r="93" spans="1:7" ht="51">
      <c r="A93" s="47">
        <v>44911</v>
      </c>
      <c r="B93" s="16">
        <v>2022120074</v>
      </c>
      <c r="C93" s="18" t="s">
        <v>145</v>
      </c>
      <c r="D93" s="18" t="s">
        <v>146</v>
      </c>
      <c r="E93" s="17">
        <v>0</v>
      </c>
      <c r="F93" s="17">
        <v>42858.07</v>
      </c>
      <c r="G93" s="26">
        <f t="shared" si="2"/>
        <v>147111310.06999996</v>
      </c>
    </row>
    <row r="94" spans="1:7" ht="63.75">
      <c r="A94" s="47">
        <v>44911</v>
      </c>
      <c r="B94" s="16">
        <v>2022120075</v>
      </c>
      <c r="C94" s="18" t="s">
        <v>147</v>
      </c>
      <c r="D94" s="18" t="s">
        <v>148</v>
      </c>
      <c r="E94" s="17">
        <v>0</v>
      </c>
      <c r="F94" s="17">
        <v>982381.86</v>
      </c>
      <c r="G94" s="26">
        <f t="shared" si="2"/>
        <v>146128928.20999995</v>
      </c>
    </row>
    <row r="95" spans="1:7" ht="38.25">
      <c r="A95" s="47">
        <v>44914</v>
      </c>
      <c r="B95" s="16">
        <v>340</v>
      </c>
      <c r="C95" s="18" t="s">
        <v>10</v>
      </c>
      <c r="D95" s="18" t="s">
        <v>149</v>
      </c>
      <c r="E95" s="17">
        <v>610</v>
      </c>
      <c r="F95" s="17">
        <v>0</v>
      </c>
      <c r="G95" s="26">
        <f t="shared" si="2"/>
        <v>146129538.20999995</v>
      </c>
    </row>
    <row r="96" spans="1:7" ht="89.25">
      <c r="A96" s="47">
        <v>44914</v>
      </c>
      <c r="B96" s="16">
        <v>2022120029</v>
      </c>
      <c r="C96" s="18" t="s">
        <v>150</v>
      </c>
      <c r="D96" s="18" t="s">
        <v>151</v>
      </c>
      <c r="E96" s="17">
        <v>0</v>
      </c>
      <c r="F96" s="17">
        <v>81372.8</v>
      </c>
      <c r="G96" s="26">
        <f t="shared" si="2"/>
        <v>146048165.40999994</v>
      </c>
    </row>
    <row r="97" spans="1:7" ht="51">
      <c r="A97" s="47">
        <v>44914</v>
      </c>
      <c r="B97" s="16">
        <v>2022120076</v>
      </c>
      <c r="C97" s="18" t="s">
        <v>10</v>
      </c>
      <c r="D97" s="18" t="s">
        <v>152</v>
      </c>
      <c r="E97" s="17">
        <v>0</v>
      </c>
      <c r="F97" s="17">
        <v>126874</v>
      </c>
      <c r="G97" s="26">
        <f t="shared" si="2"/>
        <v>145921291.40999994</v>
      </c>
    </row>
    <row r="98" spans="1:7" ht="51">
      <c r="A98" s="47">
        <v>44914</v>
      </c>
      <c r="B98" s="16">
        <v>2022120077</v>
      </c>
      <c r="C98" s="18" t="s">
        <v>10</v>
      </c>
      <c r="D98" s="18" t="s">
        <v>153</v>
      </c>
      <c r="E98" s="17">
        <v>0</v>
      </c>
      <c r="F98" s="17">
        <v>688000</v>
      </c>
      <c r="G98" s="26">
        <f t="shared" si="2"/>
        <v>145233291.40999994</v>
      </c>
    </row>
    <row r="99" spans="1:7" ht="76.5">
      <c r="A99" s="47">
        <v>44914</v>
      </c>
      <c r="B99" s="16">
        <v>2022120078</v>
      </c>
      <c r="C99" s="18" t="s">
        <v>154</v>
      </c>
      <c r="D99" s="18" t="s">
        <v>155</v>
      </c>
      <c r="E99" s="17">
        <v>0</v>
      </c>
      <c r="F99" s="17">
        <v>135455.34</v>
      </c>
      <c r="G99" s="26">
        <f t="shared" si="2"/>
        <v>145097836.06999993</v>
      </c>
    </row>
    <row r="100" spans="1:7" ht="76.5">
      <c r="A100" s="47">
        <v>44914</v>
      </c>
      <c r="B100" s="16">
        <v>2022120079</v>
      </c>
      <c r="C100" s="18" t="s">
        <v>156</v>
      </c>
      <c r="D100" s="18" t="s">
        <v>157</v>
      </c>
      <c r="E100" s="17">
        <v>0</v>
      </c>
      <c r="F100" s="17">
        <v>1473032.09</v>
      </c>
      <c r="G100" s="26">
        <f t="shared" si="2"/>
        <v>143624803.97999993</v>
      </c>
    </row>
    <row r="101" spans="1:7" ht="114.75">
      <c r="A101" s="47">
        <v>44915</v>
      </c>
      <c r="B101" s="16">
        <v>341</v>
      </c>
      <c r="C101" s="18" t="s">
        <v>10</v>
      </c>
      <c r="D101" s="18" t="s">
        <v>158</v>
      </c>
      <c r="E101" s="17">
        <v>1045125</v>
      </c>
      <c r="F101" s="17">
        <v>0</v>
      </c>
      <c r="G101" s="26">
        <f t="shared" si="2"/>
        <v>144669928.97999993</v>
      </c>
    </row>
    <row r="102" spans="1:7" ht="38.25">
      <c r="A102" s="47">
        <v>44915</v>
      </c>
      <c r="B102" s="16">
        <v>2022120080</v>
      </c>
      <c r="C102" s="18" t="s">
        <v>10</v>
      </c>
      <c r="D102" s="18" t="s">
        <v>159</v>
      </c>
      <c r="E102" s="17">
        <v>0</v>
      </c>
      <c r="F102" s="17">
        <v>30000</v>
      </c>
      <c r="G102" s="26">
        <f t="shared" si="2"/>
        <v>144639928.97999993</v>
      </c>
    </row>
    <row r="103" spans="1:7" ht="63.75">
      <c r="A103" s="47">
        <v>44915</v>
      </c>
      <c r="B103" s="16">
        <v>2022120081</v>
      </c>
      <c r="C103" s="18" t="s">
        <v>10</v>
      </c>
      <c r="D103" s="18" t="s">
        <v>160</v>
      </c>
      <c r="E103" s="17">
        <v>0</v>
      </c>
      <c r="F103" s="17">
        <v>74000</v>
      </c>
      <c r="G103" s="26">
        <f t="shared" si="2"/>
        <v>144565928.97999993</v>
      </c>
    </row>
    <row r="104" spans="1:7" ht="51">
      <c r="A104" s="47">
        <v>44915</v>
      </c>
      <c r="B104" s="16">
        <v>2022120082</v>
      </c>
      <c r="C104" s="18" t="s">
        <v>10</v>
      </c>
      <c r="D104" s="18" t="s">
        <v>161</v>
      </c>
      <c r="E104" s="17">
        <v>0</v>
      </c>
      <c r="F104" s="17">
        <v>138625</v>
      </c>
      <c r="G104" s="26">
        <f t="shared" si="2"/>
        <v>144427303.97999993</v>
      </c>
    </row>
    <row r="105" spans="1:7" ht="51">
      <c r="A105" s="47">
        <v>44915</v>
      </c>
      <c r="B105" s="16">
        <v>2022120083</v>
      </c>
      <c r="C105" s="18" t="s">
        <v>162</v>
      </c>
      <c r="D105" s="18" t="s">
        <v>163</v>
      </c>
      <c r="E105" s="17">
        <v>0</v>
      </c>
      <c r="F105" s="17">
        <v>13216</v>
      </c>
      <c r="G105" s="26">
        <f t="shared" si="2"/>
        <v>144414087.97999993</v>
      </c>
    </row>
    <row r="106" spans="1:7" ht="51">
      <c r="A106" s="47">
        <v>44915</v>
      </c>
      <c r="B106" s="16">
        <v>2022120084</v>
      </c>
      <c r="C106" s="18" t="s">
        <v>164</v>
      </c>
      <c r="D106" s="18" t="s">
        <v>165</v>
      </c>
      <c r="E106" s="17">
        <v>0</v>
      </c>
      <c r="F106" s="17">
        <v>118136</v>
      </c>
      <c r="G106" s="26">
        <f t="shared" si="2"/>
        <v>144295951.97999993</v>
      </c>
    </row>
    <row r="107" spans="1:7" ht="38.25">
      <c r="A107" s="47">
        <v>44915</v>
      </c>
      <c r="B107" s="16">
        <v>2022120085</v>
      </c>
      <c r="C107" s="18" t="s">
        <v>10</v>
      </c>
      <c r="D107" s="18" t="s">
        <v>166</v>
      </c>
      <c r="E107" s="17">
        <v>0</v>
      </c>
      <c r="F107" s="17">
        <v>1923906</v>
      </c>
      <c r="G107" s="26">
        <f t="shared" si="2"/>
        <v>142372045.97999993</v>
      </c>
    </row>
    <row r="108" spans="1:7" ht="76.5">
      <c r="A108" s="47">
        <v>44915</v>
      </c>
      <c r="B108" s="16">
        <v>2022120086</v>
      </c>
      <c r="C108" s="18" t="s">
        <v>167</v>
      </c>
      <c r="D108" s="18" t="s">
        <v>168</v>
      </c>
      <c r="E108" s="17">
        <v>0</v>
      </c>
      <c r="F108" s="17">
        <v>102854.7</v>
      </c>
      <c r="G108" s="26">
        <f t="shared" si="2"/>
        <v>142269191.27999994</v>
      </c>
    </row>
    <row r="109" spans="1:7" ht="51">
      <c r="A109" s="47">
        <v>44916</v>
      </c>
      <c r="B109" s="16">
        <v>342</v>
      </c>
      <c r="C109" s="18" t="s">
        <v>10</v>
      </c>
      <c r="D109" s="18" t="s">
        <v>169</v>
      </c>
      <c r="E109" s="17">
        <v>1970</v>
      </c>
      <c r="F109" s="17">
        <v>0</v>
      </c>
      <c r="G109" s="26">
        <f t="shared" si="2"/>
        <v>142271161.27999994</v>
      </c>
    </row>
    <row r="110" spans="1:7" ht="51">
      <c r="A110" s="47">
        <v>44916</v>
      </c>
      <c r="B110" s="16">
        <v>2022120087</v>
      </c>
      <c r="C110" s="18" t="s">
        <v>170</v>
      </c>
      <c r="D110" s="18" t="s">
        <v>171</v>
      </c>
      <c r="E110" s="17">
        <v>0</v>
      </c>
      <c r="F110" s="17">
        <v>141600</v>
      </c>
      <c r="G110" s="26">
        <f t="shared" si="2"/>
        <v>142129561.27999994</v>
      </c>
    </row>
    <row r="111" spans="1:7" ht="63.75">
      <c r="A111" s="47">
        <v>44916</v>
      </c>
      <c r="B111" s="16">
        <v>2022120088</v>
      </c>
      <c r="C111" s="18" t="s">
        <v>172</v>
      </c>
      <c r="D111" s="18" t="s">
        <v>173</v>
      </c>
      <c r="E111" s="17">
        <v>0</v>
      </c>
      <c r="F111" s="17">
        <v>95661.13</v>
      </c>
      <c r="G111" s="26">
        <f t="shared" si="2"/>
        <v>142033900.14999995</v>
      </c>
    </row>
    <row r="112" spans="1:7" ht="76.5">
      <c r="A112" s="47">
        <v>44916</v>
      </c>
      <c r="B112" s="16">
        <v>2022120089</v>
      </c>
      <c r="C112" s="18" t="s">
        <v>174</v>
      </c>
      <c r="D112" s="18" t="s">
        <v>175</v>
      </c>
      <c r="E112" s="17">
        <v>0</v>
      </c>
      <c r="F112" s="17">
        <v>28437.93</v>
      </c>
      <c r="G112" s="26">
        <f t="shared" si="2"/>
        <v>142005462.21999994</v>
      </c>
    </row>
    <row r="113" spans="1:7" ht="51">
      <c r="A113" s="47">
        <v>44917</v>
      </c>
      <c r="B113" s="16">
        <v>343</v>
      </c>
      <c r="C113" s="18" t="s">
        <v>10</v>
      </c>
      <c r="D113" s="18" t="s">
        <v>176</v>
      </c>
      <c r="E113" s="17">
        <v>4210</v>
      </c>
      <c r="F113" s="17">
        <v>0</v>
      </c>
      <c r="G113" s="26">
        <f t="shared" si="2"/>
        <v>142009672.21999994</v>
      </c>
    </row>
    <row r="114" spans="1:7" ht="63.75">
      <c r="A114" s="47">
        <v>44917</v>
      </c>
      <c r="B114" s="16">
        <v>2022120090</v>
      </c>
      <c r="C114" s="18" t="s">
        <v>177</v>
      </c>
      <c r="D114" s="18" t="s">
        <v>178</v>
      </c>
      <c r="E114" s="17">
        <v>0</v>
      </c>
      <c r="F114" s="17">
        <v>156627.3</v>
      </c>
      <c r="G114" s="26">
        <f t="shared" si="2"/>
        <v>141853044.91999993</v>
      </c>
    </row>
    <row r="115" spans="1:7" ht="76.5">
      <c r="A115" s="47">
        <v>44917</v>
      </c>
      <c r="B115" s="16">
        <v>2022120091</v>
      </c>
      <c r="C115" s="18" t="s">
        <v>179</v>
      </c>
      <c r="D115" s="18" t="s">
        <v>180</v>
      </c>
      <c r="E115" s="17">
        <v>0</v>
      </c>
      <c r="F115" s="17">
        <v>52000</v>
      </c>
      <c r="G115" s="26">
        <f t="shared" si="2"/>
        <v>141801044.91999993</v>
      </c>
    </row>
    <row r="116" spans="1:7" ht="63.75">
      <c r="A116" s="47">
        <v>44917</v>
      </c>
      <c r="B116" s="16">
        <v>2022120092</v>
      </c>
      <c r="C116" s="18" t="s">
        <v>174</v>
      </c>
      <c r="D116" s="18" t="s">
        <v>181</v>
      </c>
      <c r="E116" s="17">
        <v>0</v>
      </c>
      <c r="F116" s="17">
        <v>16732.54</v>
      </c>
      <c r="G116" s="26">
        <f t="shared" si="2"/>
        <v>141784312.37999994</v>
      </c>
    </row>
    <row r="117" spans="1:7" ht="63.75">
      <c r="A117" s="47">
        <v>44917</v>
      </c>
      <c r="B117" s="16">
        <v>2022120093</v>
      </c>
      <c r="C117" s="18" t="s">
        <v>182</v>
      </c>
      <c r="D117" s="18" t="s">
        <v>183</v>
      </c>
      <c r="E117" s="17">
        <v>0</v>
      </c>
      <c r="F117" s="17">
        <v>1200000</v>
      </c>
      <c r="G117" s="26">
        <f t="shared" si="2"/>
        <v>140584312.37999994</v>
      </c>
    </row>
    <row r="118" spans="1:7" ht="63.75">
      <c r="A118" s="47">
        <v>44917</v>
      </c>
      <c r="B118" s="16">
        <v>2022120094</v>
      </c>
      <c r="C118" s="18" t="s">
        <v>184</v>
      </c>
      <c r="D118" s="18" t="s">
        <v>185</v>
      </c>
      <c r="E118" s="17">
        <v>0</v>
      </c>
      <c r="F118" s="17">
        <v>5876.4</v>
      </c>
      <c r="G118" s="26">
        <f t="shared" si="2"/>
        <v>140578435.97999993</v>
      </c>
    </row>
    <row r="119" spans="1:7" ht="89.25">
      <c r="A119" s="47">
        <v>44917</v>
      </c>
      <c r="B119" s="16">
        <v>2022120095</v>
      </c>
      <c r="C119" s="18" t="s">
        <v>186</v>
      </c>
      <c r="D119" s="18" t="s">
        <v>187</v>
      </c>
      <c r="E119" s="17">
        <v>0</v>
      </c>
      <c r="F119" s="17">
        <v>32391</v>
      </c>
      <c r="G119" s="26">
        <f t="shared" si="2"/>
        <v>140546044.97999993</v>
      </c>
    </row>
    <row r="120" spans="1:7" ht="51">
      <c r="A120" s="47">
        <v>44917</v>
      </c>
      <c r="B120" s="16">
        <v>2022120096</v>
      </c>
      <c r="C120" s="18" t="s">
        <v>188</v>
      </c>
      <c r="D120" s="18" t="s">
        <v>189</v>
      </c>
      <c r="E120" s="17">
        <v>0</v>
      </c>
      <c r="F120" s="17">
        <v>63436.8</v>
      </c>
      <c r="G120" s="26">
        <f t="shared" si="2"/>
        <v>140482608.17999992</v>
      </c>
    </row>
    <row r="121" spans="1:7" ht="63.75">
      <c r="A121" s="47">
        <v>44921</v>
      </c>
      <c r="B121" s="16">
        <v>2022120097</v>
      </c>
      <c r="C121" s="18" t="s">
        <v>10</v>
      </c>
      <c r="D121" s="18" t="s">
        <v>190</v>
      </c>
      <c r="E121" s="17">
        <v>0</v>
      </c>
      <c r="F121" s="17">
        <v>244270.76</v>
      </c>
      <c r="G121" s="26">
        <f t="shared" si="2"/>
        <v>140238337.41999993</v>
      </c>
    </row>
    <row r="122" spans="1:7" ht="51">
      <c r="A122" s="47">
        <v>44921</v>
      </c>
      <c r="B122" s="16">
        <v>2022120098</v>
      </c>
      <c r="C122" s="18" t="s">
        <v>10</v>
      </c>
      <c r="D122" s="18" t="s">
        <v>191</v>
      </c>
      <c r="E122" s="17">
        <v>37330.83</v>
      </c>
      <c r="F122" s="17">
        <v>0</v>
      </c>
      <c r="G122" s="26">
        <f t="shared" si="2"/>
        <v>140275668.24999994</v>
      </c>
    </row>
    <row r="123" spans="1:7" ht="38.25">
      <c r="A123" s="47">
        <v>44921</v>
      </c>
      <c r="B123" s="16">
        <v>2022120099</v>
      </c>
      <c r="C123" s="18" t="s">
        <v>10</v>
      </c>
      <c r="D123" s="18" t="s">
        <v>192</v>
      </c>
      <c r="E123" s="17">
        <v>30000</v>
      </c>
      <c r="F123" s="17">
        <v>0</v>
      </c>
      <c r="G123" s="26">
        <f t="shared" si="2"/>
        <v>140305668.24999994</v>
      </c>
    </row>
    <row r="124" spans="1:7" ht="38.25">
      <c r="A124" s="47">
        <v>44921</v>
      </c>
      <c r="B124" s="16">
        <v>2022120100</v>
      </c>
      <c r="C124" s="18" t="s">
        <v>10</v>
      </c>
      <c r="D124" s="18" t="s">
        <v>193</v>
      </c>
      <c r="E124" s="17">
        <v>5802.5</v>
      </c>
      <c r="F124" s="17">
        <v>0</v>
      </c>
      <c r="G124" s="26">
        <f t="shared" si="2"/>
        <v>140311470.74999994</v>
      </c>
    </row>
    <row r="125" spans="1:7" ht="38.25">
      <c r="A125" s="47">
        <v>44921</v>
      </c>
      <c r="B125" s="16">
        <v>2022120101</v>
      </c>
      <c r="C125" s="18" t="s">
        <v>10</v>
      </c>
      <c r="D125" s="18" t="s">
        <v>194</v>
      </c>
      <c r="E125" s="17">
        <v>30000</v>
      </c>
      <c r="F125" s="17">
        <v>0</v>
      </c>
      <c r="G125" s="26">
        <f t="shared" si="2"/>
        <v>140341470.74999994</v>
      </c>
    </row>
    <row r="126" spans="1:7" ht="38.25">
      <c r="A126" s="47">
        <v>44922</v>
      </c>
      <c r="B126" s="16">
        <v>344</v>
      </c>
      <c r="C126" s="18" t="s">
        <v>10</v>
      </c>
      <c r="D126" s="18" t="s">
        <v>195</v>
      </c>
      <c r="E126" s="17">
        <v>770</v>
      </c>
      <c r="F126" s="17">
        <v>0</v>
      </c>
      <c r="G126" s="26">
        <f t="shared" si="2"/>
        <v>140342240.74999994</v>
      </c>
    </row>
    <row r="127" spans="1:7" ht="76.5">
      <c r="A127" s="47">
        <v>44922</v>
      </c>
      <c r="B127" s="16">
        <v>2022120102</v>
      </c>
      <c r="C127" s="18" t="s">
        <v>196</v>
      </c>
      <c r="D127" s="18" t="s">
        <v>197</v>
      </c>
      <c r="E127" s="17">
        <v>0</v>
      </c>
      <c r="F127" s="17">
        <v>38700</v>
      </c>
      <c r="G127" s="26">
        <f t="shared" si="2"/>
        <v>140303540.74999994</v>
      </c>
    </row>
    <row r="128" spans="1:7" ht="76.5">
      <c r="A128" s="47">
        <v>44922</v>
      </c>
      <c r="B128" s="16">
        <v>2022120103</v>
      </c>
      <c r="C128" s="18" t="s">
        <v>198</v>
      </c>
      <c r="D128" s="18" t="s">
        <v>199</v>
      </c>
      <c r="E128" s="17">
        <v>0</v>
      </c>
      <c r="F128" s="17">
        <v>4000</v>
      </c>
      <c r="G128" s="26">
        <f t="shared" si="2"/>
        <v>140299540.74999994</v>
      </c>
    </row>
    <row r="129" spans="1:7" ht="51">
      <c r="A129" s="47">
        <v>44922</v>
      </c>
      <c r="B129" s="16">
        <v>2022120104</v>
      </c>
      <c r="C129" s="18" t="s">
        <v>200</v>
      </c>
      <c r="D129" s="18" t="s">
        <v>201</v>
      </c>
      <c r="E129" s="17">
        <v>0</v>
      </c>
      <c r="F129" s="17">
        <v>99639.2</v>
      </c>
      <c r="G129" s="26">
        <f t="shared" si="2"/>
        <v>140199901.54999995</v>
      </c>
    </row>
    <row r="130" spans="1:7" ht="89.25">
      <c r="A130" s="47">
        <v>44922</v>
      </c>
      <c r="B130" s="16">
        <v>2022120105</v>
      </c>
      <c r="C130" s="18" t="s">
        <v>202</v>
      </c>
      <c r="D130" s="18" t="s">
        <v>203</v>
      </c>
      <c r="E130" s="17">
        <v>0</v>
      </c>
      <c r="F130" s="17">
        <v>120000</v>
      </c>
      <c r="G130" s="26">
        <f t="shared" si="2"/>
        <v>140079901.54999995</v>
      </c>
    </row>
    <row r="131" spans="1:7" ht="63.75">
      <c r="A131" s="47">
        <v>44922</v>
      </c>
      <c r="B131" s="16">
        <v>2022120106</v>
      </c>
      <c r="C131" s="18" t="s">
        <v>204</v>
      </c>
      <c r="D131" s="18" t="s">
        <v>205</v>
      </c>
      <c r="E131" s="17">
        <v>0</v>
      </c>
      <c r="F131" s="17">
        <v>5542</v>
      </c>
      <c r="G131" s="26">
        <f t="shared" si="2"/>
        <v>140074359.54999995</v>
      </c>
    </row>
    <row r="132" spans="1:7" ht="76.5">
      <c r="A132" s="47">
        <v>44922</v>
      </c>
      <c r="B132" s="16">
        <v>2022120107</v>
      </c>
      <c r="C132" s="18" t="s">
        <v>206</v>
      </c>
      <c r="D132" s="18" t="s">
        <v>207</v>
      </c>
      <c r="E132" s="17">
        <v>0</v>
      </c>
      <c r="F132" s="17">
        <v>150000</v>
      </c>
      <c r="G132" s="26">
        <f t="shared" si="2"/>
        <v>139924359.54999995</v>
      </c>
    </row>
    <row r="133" spans="1:7" ht="76.5">
      <c r="A133" s="47">
        <v>44922</v>
      </c>
      <c r="B133" s="16">
        <v>2022120108</v>
      </c>
      <c r="C133" s="18" t="s">
        <v>15</v>
      </c>
      <c r="D133" s="18" t="s">
        <v>208</v>
      </c>
      <c r="E133" s="17">
        <v>0</v>
      </c>
      <c r="F133" s="17">
        <v>1300</v>
      </c>
      <c r="G133" s="26">
        <f t="shared" si="2"/>
        <v>139923059.54999995</v>
      </c>
    </row>
    <row r="134" spans="1:7" ht="76.5">
      <c r="A134" s="47">
        <v>44922</v>
      </c>
      <c r="B134" s="16">
        <v>2022120109</v>
      </c>
      <c r="C134" s="18" t="s">
        <v>209</v>
      </c>
      <c r="D134" s="18" t="s">
        <v>210</v>
      </c>
      <c r="E134" s="17">
        <v>0</v>
      </c>
      <c r="F134" s="17">
        <v>123664</v>
      </c>
      <c r="G134" s="26">
        <f t="shared" si="2"/>
        <v>139799395.54999995</v>
      </c>
    </row>
    <row r="135" spans="1:7" ht="63.75">
      <c r="A135" s="47">
        <v>44922</v>
      </c>
      <c r="B135" s="16">
        <v>2022120110</v>
      </c>
      <c r="C135" s="18" t="s">
        <v>18</v>
      </c>
      <c r="D135" s="18" t="s">
        <v>211</v>
      </c>
      <c r="E135" s="17">
        <v>0</v>
      </c>
      <c r="F135" s="17">
        <v>116701.88</v>
      </c>
      <c r="G135" s="26">
        <f t="shared" si="2"/>
        <v>139682693.66999996</v>
      </c>
    </row>
    <row r="136" spans="1:7" ht="63.75">
      <c r="A136" s="47">
        <v>44922</v>
      </c>
      <c r="B136" s="16">
        <v>2022120111</v>
      </c>
      <c r="C136" s="18" t="s">
        <v>212</v>
      </c>
      <c r="D136" s="18" t="s">
        <v>213</v>
      </c>
      <c r="E136" s="17">
        <v>0</v>
      </c>
      <c r="F136" s="17">
        <v>27080</v>
      </c>
      <c r="G136" s="26">
        <f t="shared" si="2"/>
        <v>139655613.66999996</v>
      </c>
    </row>
    <row r="137" spans="1:7" ht="63.75">
      <c r="A137" s="47">
        <v>44923</v>
      </c>
      <c r="B137" s="16">
        <v>345</v>
      </c>
      <c r="C137" s="18" t="s">
        <v>10</v>
      </c>
      <c r="D137" s="18" t="s">
        <v>214</v>
      </c>
      <c r="E137" s="17">
        <v>21770</v>
      </c>
      <c r="F137" s="17">
        <v>0</v>
      </c>
      <c r="G137" s="26">
        <f t="shared" si="2"/>
        <v>139677383.66999996</v>
      </c>
    </row>
    <row r="138" spans="1:7" ht="63.75">
      <c r="A138" s="47">
        <v>44923</v>
      </c>
      <c r="B138" s="16">
        <v>2022120112</v>
      </c>
      <c r="C138" s="18" t="s">
        <v>10</v>
      </c>
      <c r="D138" s="18" t="s">
        <v>215</v>
      </c>
      <c r="E138" s="17">
        <v>140000</v>
      </c>
      <c r="F138" s="17">
        <v>0</v>
      </c>
      <c r="G138" s="26">
        <f t="shared" si="2"/>
        <v>139817383.66999996</v>
      </c>
    </row>
    <row r="139" spans="1:7" ht="63.75">
      <c r="A139" s="47">
        <v>44923</v>
      </c>
      <c r="B139" s="16">
        <v>2022120113</v>
      </c>
      <c r="C139" s="18" t="s">
        <v>10</v>
      </c>
      <c r="D139" s="18" t="s">
        <v>216</v>
      </c>
      <c r="E139" s="17">
        <v>60000</v>
      </c>
      <c r="F139" s="17">
        <v>0</v>
      </c>
      <c r="G139" s="26">
        <f t="shared" si="2"/>
        <v>139877383.66999996</v>
      </c>
    </row>
    <row r="140" spans="1:7" ht="51">
      <c r="A140" s="47">
        <v>44923</v>
      </c>
      <c r="B140" s="16">
        <v>2022120114</v>
      </c>
      <c r="C140" s="18" t="s">
        <v>10</v>
      </c>
      <c r="D140" s="18" t="s">
        <v>217</v>
      </c>
      <c r="E140" s="17">
        <v>60000</v>
      </c>
      <c r="F140" s="17">
        <v>0</v>
      </c>
      <c r="G140" s="26">
        <f t="shared" si="2"/>
        <v>139937383.66999996</v>
      </c>
    </row>
    <row r="141" spans="1:7" ht="76.5">
      <c r="A141" s="47">
        <v>44923</v>
      </c>
      <c r="B141" s="16">
        <v>2022120115</v>
      </c>
      <c r="C141" s="18" t="s">
        <v>218</v>
      </c>
      <c r="D141" s="18" t="s">
        <v>219</v>
      </c>
      <c r="E141" s="17">
        <v>0</v>
      </c>
      <c r="F141" s="17">
        <v>43620</v>
      </c>
      <c r="G141" s="26">
        <f t="shared" si="2"/>
        <v>139893763.66999996</v>
      </c>
    </row>
    <row r="142" spans="1:7" ht="51">
      <c r="A142" s="47">
        <v>44923</v>
      </c>
      <c r="B142" s="16">
        <v>2022120116</v>
      </c>
      <c r="C142" s="18" t="s">
        <v>77</v>
      </c>
      <c r="D142" s="18" t="s">
        <v>220</v>
      </c>
      <c r="E142" s="17">
        <v>0</v>
      </c>
      <c r="F142" s="17">
        <v>183043.65</v>
      </c>
      <c r="G142" s="26">
        <f t="shared" si="2"/>
        <v>139710720.01999995</v>
      </c>
    </row>
    <row r="143" spans="1:7" ht="63.75">
      <c r="A143" s="47">
        <v>44923</v>
      </c>
      <c r="B143" s="16">
        <v>2022120117</v>
      </c>
      <c r="C143" s="18" t="s">
        <v>221</v>
      </c>
      <c r="D143" s="18" t="s">
        <v>222</v>
      </c>
      <c r="E143" s="17">
        <v>0</v>
      </c>
      <c r="F143" s="17">
        <v>213269.66</v>
      </c>
      <c r="G143" s="26">
        <f t="shared" si="2"/>
        <v>139497450.35999995</v>
      </c>
    </row>
    <row r="144" spans="1:7" ht="63.75">
      <c r="A144" s="47">
        <v>44923</v>
      </c>
      <c r="B144" s="16">
        <v>2022120118</v>
      </c>
      <c r="C144" s="18" t="s">
        <v>221</v>
      </c>
      <c r="D144" s="18" t="s">
        <v>223</v>
      </c>
      <c r="E144" s="17">
        <v>0</v>
      </c>
      <c r="F144" s="17">
        <v>889980.17</v>
      </c>
      <c r="G144" s="26">
        <f t="shared" si="2"/>
        <v>138607470.18999997</v>
      </c>
    </row>
    <row r="145" spans="1:7" ht="76.5">
      <c r="A145" s="47">
        <v>44923</v>
      </c>
      <c r="B145" s="16">
        <v>2022120119</v>
      </c>
      <c r="C145" s="18" t="s">
        <v>16</v>
      </c>
      <c r="D145" s="18" t="s">
        <v>224</v>
      </c>
      <c r="E145" s="17">
        <v>0</v>
      </c>
      <c r="F145" s="17">
        <v>37760</v>
      </c>
      <c r="G145" s="26">
        <f t="shared" si="2"/>
        <v>138569710.18999997</v>
      </c>
    </row>
    <row r="146" spans="1:7" ht="89.25">
      <c r="A146" s="47">
        <v>44923</v>
      </c>
      <c r="B146" s="16">
        <v>2022120120</v>
      </c>
      <c r="C146" s="18" t="s">
        <v>100</v>
      </c>
      <c r="D146" s="18" t="s">
        <v>225</v>
      </c>
      <c r="E146" s="17">
        <v>0</v>
      </c>
      <c r="F146" s="17">
        <v>1356877</v>
      </c>
      <c r="G146" s="26">
        <f t="shared" si="2"/>
        <v>137212833.18999997</v>
      </c>
    </row>
    <row r="147" spans="1:7" ht="63.75">
      <c r="A147" s="47">
        <v>44924</v>
      </c>
      <c r="B147" s="16">
        <v>346</v>
      </c>
      <c r="C147" s="18" t="s">
        <v>10</v>
      </c>
      <c r="D147" s="18" t="s">
        <v>226</v>
      </c>
      <c r="E147" s="17">
        <v>4215</v>
      </c>
      <c r="F147" s="17">
        <v>0</v>
      </c>
      <c r="G147" s="26">
        <f t="shared" si="2"/>
        <v>137217048.18999997</v>
      </c>
    </row>
    <row r="148" spans="1:7" ht="63.75">
      <c r="A148" s="47">
        <v>44924</v>
      </c>
      <c r="B148" s="16">
        <v>2022120121</v>
      </c>
      <c r="C148" s="18" t="s">
        <v>227</v>
      </c>
      <c r="D148" s="18" t="s">
        <v>228</v>
      </c>
      <c r="E148" s="17">
        <v>0</v>
      </c>
      <c r="F148" s="17">
        <v>2074206.69</v>
      </c>
      <c r="G148" s="26">
        <f t="shared" si="2"/>
        <v>135142841.49999997</v>
      </c>
    </row>
    <row r="149" spans="1:7" ht="63.75">
      <c r="A149" s="47">
        <v>44924</v>
      </c>
      <c r="B149" s="16">
        <v>2022120122</v>
      </c>
      <c r="C149" s="18" t="s">
        <v>229</v>
      </c>
      <c r="D149" s="18" t="s">
        <v>230</v>
      </c>
      <c r="E149" s="17">
        <v>0</v>
      </c>
      <c r="F149" s="17">
        <v>869249.61</v>
      </c>
      <c r="G149" s="26">
        <f t="shared" si="2"/>
        <v>134273591.88999996</v>
      </c>
    </row>
    <row r="150" spans="1:7" ht="63.75">
      <c r="A150" s="47">
        <v>44924</v>
      </c>
      <c r="B150" s="16">
        <v>2022120123</v>
      </c>
      <c r="C150" s="18" t="s">
        <v>231</v>
      </c>
      <c r="D150" s="18" t="s">
        <v>232</v>
      </c>
      <c r="E150" s="17">
        <v>0</v>
      </c>
      <c r="F150" s="17">
        <v>42058</v>
      </c>
      <c r="G150" s="26">
        <f t="shared" si="2"/>
        <v>134231533.88999996</v>
      </c>
    </row>
    <row r="151" spans="1:7" ht="63.75">
      <c r="A151" s="47">
        <v>44924</v>
      </c>
      <c r="B151" s="16">
        <v>2022120124</v>
      </c>
      <c r="C151" s="18" t="s">
        <v>233</v>
      </c>
      <c r="D151" s="18" t="s">
        <v>234</v>
      </c>
      <c r="E151" s="17">
        <v>0</v>
      </c>
      <c r="F151" s="17">
        <v>104360.14</v>
      </c>
      <c r="G151" s="26">
        <f t="shared" si="2"/>
        <v>134127173.74999996</v>
      </c>
    </row>
    <row r="152" spans="1:7" ht="76.5">
      <c r="A152" s="47">
        <v>44924</v>
      </c>
      <c r="B152" s="16">
        <v>2022120125</v>
      </c>
      <c r="C152" s="18" t="s">
        <v>235</v>
      </c>
      <c r="D152" s="18" t="s">
        <v>236</v>
      </c>
      <c r="E152" s="17">
        <v>0</v>
      </c>
      <c r="F152" s="17">
        <v>52917.1</v>
      </c>
      <c r="G152" s="26">
        <f t="shared" si="2"/>
        <v>134074256.64999996</v>
      </c>
    </row>
    <row r="153" spans="1:7" ht="102">
      <c r="A153" s="47">
        <v>44924</v>
      </c>
      <c r="B153" s="16">
        <v>2022120126</v>
      </c>
      <c r="C153" s="18" t="s">
        <v>237</v>
      </c>
      <c r="D153" s="18" t="s">
        <v>238</v>
      </c>
      <c r="E153" s="17">
        <v>0</v>
      </c>
      <c r="F153" s="17">
        <v>153561.56</v>
      </c>
      <c r="G153" s="26">
        <f aca="true" t="shared" si="3" ref="G153:G171">+G152+E153-F153</f>
        <v>133920695.08999996</v>
      </c>
    </row>
    <row r="154" spans="1:7" ht="63.75">
      <c r="A154" s="47">
        <v>44924</v>
      </c>
      <c r="B154" s="16">
        <v>2022120127</v>
      </c>
      <c r="C154" s="18" t="s">
        <v>239</v>
      </c>
      <c r="D154" s="18" t="s">
        <v>240</v>
      </c>
      <c r="E154" s="17">
        <v>0</v>
      </c>
      <c r="F154" s="17">
        <v>47200</v>
      </c>
      <c r="G154" s="26">
        <f t="shared" si="3"/>
        <v>133873495.08999996</v>
      </c>
    </row>
    <row r="155" spans="1:7" ht="51">
      <c r="A155" s="47">
        <v>44924</v>
      </c>
      <c r="B155" s="16">
        <v>2022120128</v>
      </c>
      <c r="C155" s="18" t="s">
        <v>241</v>
      </c>
      <c r="D155" s="18" t="s">
        <v>242</v>
      </c>
      <c r="E155" s="17">
        <v>0</v>
      </c>
      <c r="F155" s="17">
        <v>33653.6</v>
      </c>
      <c r="G155" s="26">
        <f t="shared" si="3"/>
        <v>133839841.48999996</v>
      </c>
    </row>
    <row r="156" spans="1:7" ht="63.75">
      <c r="A156" s="47">
        <v>44924</v>
      </c>
      <c r="B156" s="16">
        <v>2022120129</v>
      </c>
      <c r="C156" s="18" t="s">
        <v>90</v>
      </c>
      <c r="D156" s="18" t="s">
        <v>243</v>
      </c>
      <c r="E156" s="17">
        <v>0</v>
      </c>
      <c r="F156" s="17">
        <v>395325.61</v>
      </c>
      <c r="G156" s="26">
        <f t="shared" si="3"/>
        <v>133444515.87999997</v>
      </c>
    </row>
    <row r="157" spans="1:7" ht="63.75">
      <c r="A157" s="47">
        <v>44924</v>
      </c>
      <c r="B157" s="16">
        <v>2022120130</v>
      </c>
      <c r="C157" s="18" t="s">
        <v>244</v>
      </c>
      <c r="D157" s="18" t="s">
        <v>245</v>
      </c>
      <c r="E157" s="17">
        <v>0</v>
      </c>
      <c r="F157" s="17">
        <v>302080</v>
      </c>
      <c r="G157" s="26">
        <f t="shared" si="3"/>
        <v>133142435.87999997</v>
      </c>
    </row>
    <row r="158" spans="1:7" ht="63.75">
      <c r="A158" s="47">
        <v>44924</v>
      </c>
      <c r="B158" s="16">
        <v>2022120131</v>
      </c>
      <c r="C158" s="18" t="s">
        <v>246</v>
      </c>
      <c r="D158" s="18" t="s">
        <v>247</v>
      </c>
      <c r="E158" s="17">
        <v>0</v>
      </c>
      <c r="F158" s="17">
        <v>117185.8</v>
      </c>
      <c r="G158" s="26">
        <f t="shared" si="3"/>
        <v>133025250.07999997</v>
      </c>
    </row>
    <row r="159" spans="1:7" ht="63.75">
      <c r="A159" s="47">
        <v>44924</v>
      </c>
      <c r="B159" s="16">
        <v>2022120132</v>
      </c>
      <c r="C159" s="18" t="s">
        <v>248</v>
      </c>
      <c r="D159" s="18" t="s">
        <v>249</v>
      </c>
      <c r="E159" s="17">
        <v>0</v>
      </c>
      <c r="F159" s="17">
        <v>56427.4</v>
      </c>
      <c r="G159" s="26">
        <f t="shared" si="3"/>
        <v>132968822.67999996</v>
      </c>
    </row>
    <row r="160" spans="1:7" ht="127.5">
      <c r="A160" s="47">
        <v>44924</v>
      </c>
      <c r="B160" s="16">
        <v>2022120133</v>
      </c>
      <c r="C160" s="18" t="s">
        <v>250</v>
      </c>
      <c r="D160" s="18" t="s">
        <v>251</v>
      </c>
      <c r="E160" s="17">
        <v>0</v>
      </c>
      <c r="F160" s="17">
        <v>2297170</v>
      </c>
      <c r="G160" s="26">
        <f t="shared" si="3"/>
        <v>130671652.67999996</v>
      </c>
    </row>
    <row r="161" spans="1:7" ht="63.75">
      <c r="A161" s="47">
        <v>44924</v>
      </c>
      <c r="B161" s="16">
        <v>2022120134</v>
      </c>
      <c r="C161" s="18" t="s">
        <v>252</v>
      </c>
      <c r="D161" s="18" t="s">
        <v>253</v>
      </c>
      <c r="E161" s="17">
        <v>0</v>
      </c>
      <c r="F161" s="17">
        <v>183000</v>
      </c>
      <c r="G161" s="26">
        <f t="shared" si="3"/>
        <v>130488652.67999996</v>
      </c>
    </row>
    <row r="162" spans="1:7" ht="51">
      <c r="A162" s="47">
        <v>44924</v>
      </c>
      <c r="B162" s="16">
        <v>2022120135</v>
      </c>
      <c r="C162" s="18" t="s">
        <v>10</v>
      </c>
      <c r="D162" s="18" t="s">
        <v>254</v>
      </c>
      <c r="E162" s="17">
        <v>0</v>
      </c>
      <c r="F162" s="17">
        <v>11000</v>
      </c>
      <c r="G162" s="26">
        <f t="shared" si="3"/>
        <v>130477652.67999996</v>
      </c>
    </row>
    <row r="163" spans="1:7" ht="25.5">
      <c r="A163" s="47">
        <v>44926</v>
      </c>
      <c r="B163" s="16">
        <v>350</v>
      </c>
      <c r="C163" s="18" t="s">
        <v>10</v>
      </c>
      <c r="D163" s="18" t="s">
        <v>255</v>
      </c>
      <c r="E163" s="17">
        <v>2805</v>
      </c>
      <c r="F163" s="17">
        <v>0</v>
      </c>
      <c r="G163" s="26">
        <f t="shared" si="3"/>
        <v>130480457.67999996</v>
      </c>
    </row>
    <row r="164" spans="1:7" ht="63.75">
      <c r="A164" s="47">
        <v>44926</v>
      </c>
      <c r="B164" s="16">
        <v>2022120136</v>
      </c>
      <c r="C164" s="18" t="s">
        <v>10</v>
      </c>
      <c r="D164" s="18" t="s">
        <v>256</v>
      </c>
      <c r="E164" s="17">
        <v>30000</v>
      </c>
      <c r="F164" s="17">
        <v>0</v>
      </c>
      <c r="G164" s="26">
        <f t="shared" si="3"/>
        <v>130510457.67999996</v>
      </c>
    </row>
    <row r="165" spans="1:7" ht="76.5">
      <c r="A165" s="47">
        <v>44926</v>
      </c>
      <c r="B165" s="16">
        <v>2022120137</v>
      </c>
      <c r="C165" s="18" t="s">
        <v>10</v>
      </c>
      <c r="D165" s="18" t="s">
        <v>257</v>
      </c>
      <c r="E165" s="17">
        <v>20000</v>
      </c>
      <c r="F165" s="17">
        <v>0</v>
      </c>
      <c r="G165" s="26">
        <f t="shared" si="3"/>
        <v>130530457.67999996</v>
      </c>
    </row>
    <row r="166" spans="1:7" ht="51">
      <c r="A166" s="47">
        <v>44926</v>
      </c>
      <c r="B166" s="16">
        <v>2022120138</v>
      </c>
      <c r="C166" s="18" t="s">
        <v>10</v>
      </c>
      <c r="D166" s="18" t="s">
        <v>258</v>
      </c>
      <c r="E166" s="17">
        <v>20313096.98</v>
      </c>
      <c r="F166" s="17">
        <v>0</v>
      </c>
      <c r="G166" s="26">
        <f t="shared" si="3"/>
        <v>150843554.65999997</v>
      </c>
    </row>
    <row r="167" spans="1:7" ht="51">
      <c r="A167" s="47">
        <v>44926</v>
      </c>
      <c r="B167" s="16">
        <v>2022120139</v>
      </c>
      <c r="C167" s="18" t="s">
        <v>10</v>
      </c>
      <c r="D167" s="18" t="s">
        <v>259</v>
      </c>
      <c r="E167" s="17">
        <v>0</v>
      </c>
      <c r="F167" s="17">
        <v>7488600</v>
      </c>
      <c r="G167" s="26">
        <f t="shared" si="3"/>
        <v>143354954.65999997</v>
      </c>
    </row>
    <row r="168" spans="1:7" ht="51">
      <c r="A168" s="47">
        <v>44926</v>
      </c>
      <c r="B168" s="16">
        <v>2022120140</v>
      </c>
      <c r="C168" s="18" t="s">
        <v>10</v>
      </c>
      <c r="D168" s="18" t="s">
        <v>260</v>
      </c>
      <c r="E168" s="17">
        <v>200000</v>
      </c>
      <c r="F168" s="17">
        <v>0</v>
      </c>
      <c r="G168" s="26">
        <f t="shared" si="3"/>
        <v>143554954.65999997</v>
      </c>
    </row>
    <row r="169" spans="1:7" ht="76.5">
      <c r="A169" s="47">
        <v>44926</v>
      </c>
      <c r="B169" s="16">
        <v>2022120141</v>
      </c>
      <c r="C169" s="18" t="s">
        <v>261</v>
      </c>
      <c r="D169" s="18" t="s">
        <v>262</v>
      </c>
      <c r="E169" s="17">
        <v>0</v>
      </c>
      <c r="F169" s="17">
        <v>120000</v>
      </c>
      <c r="G169" s="26">
        <f t="shared" si="3"/>
        <v>143434954.65999997</v>
      </c>
    </row>
    <row r="170" spans="1:7" ht="38.25">
      <c r="A170" s="47">
        <v>44926</v>
      </c>
      <c r="B170" s="16">
        <v>2022120142</v>
      </c>
      <c r="C170" s="18" t="s">
        <v>10</v>
      </c>
      <c r="D170" s="18" t="s">
        <v>263</v>
      </c>
      <c r="E170" s="17">
        <v>120000</v>
      </c>
      <c r="F170" s="17">
        <v>0</v>
      </c>
      <c r="G170" s="26">
        <f t="shared" si="3"/>
        <v>143554954.65999997</v>
      </c>
    </row>
    <row r="171" spans="1:7" ht="12.75">
      <c r="A171" s="47"/>
      <c r="B171" s="16"/>
      <c r="C171" s="18"/>
      <c r="D171" s="34" t="s">
        <v>11</v>
      </c>
      <c r="E171" s="17"/>
      <c r="F171" s="17"/>
      <c r="G171" s="26">
        <f t="shared" si="3"/>
        <v>143554954.65999997</v>
      </c>
    </row>
    <row r="172" spans="1:7" ht="12.75">
      <c r="A172" s="47"/>
      <c r="B172" s="16"/>
      <c r="C172" s="18"/>
      <c r="D172" s="18"/>
      <c r="E172" s="17"/>
      <c r="F172" s="17"/>
      <c r="G172" s="39"/>
    </row>
    <row r="173" spans="1:7" ht="12.75">
      <c r="A173" s="37"/>
      <c r="B173" s="16"/>
      <c r="C173" s="32"/>
      <c r="D173" s="18"/>
      <c r="E173" s="32"/>
      <c r="F173" s="46"/>
      <c r="G173" s="38"/>
    </row>
    <row r="174" spans="1:7" ht="12.75">
      <c r="A174" s="37"/>
      <c r="B174" s="16"/>
      <c r="C174" s="18"/>
      <c r="D174" s="18"/>
      <c r="E174" s="32"/>
      <c r="F174" s="31"/>
      <c r="G174" s="38"/>
    </row>
    <row r="175" spans="1:7" ht="13.5">
      <c r="A175" s="40"/>
      <c r="B175" s="33"/>
      <c r="C175" s="33"/>
      <c r="D175" s="34" t="s">
        <v>11</v>
      </c>
      <c r="E175" s="32"/>
      <c r="F175" s="31"/>
      <c r="G175" s="38">
        <f>+G170</f>
        <v>143554954.65999997</v>
      </c>
    </row>
    <row r="176" spans="1:7" ht="14.25" thickBot="1">
      <c r="A176" s="41"/>
      <c r="B176" s="42"/>
      <c r="C176" s="42"/>
      <c r="D176" s="43"/>
      <c r="E176" s="44"/>
      <c r="F176" s="44"/>
      <c r="G176" s="45"/>
    </row>
    <row r="177" spans="1:7" ht="13.5">
      <c r="A177" s="21"/>
      <c r="B177" s="22"/>
      <c r="C177" s="22"/>
      <c r="D177" s="23"/>
      <c r="E177" s="24"/>
      <c r="F177" s="24"/>
      <c r="G177" s="25"/>
    </row>
    <row r="178" spans="1:7" ht="15">
      <c r="A178" s="13"/>
      <c r="B178" s="9"/>
      <c r="C178" s="5"/>
      <c r="D178" s="6" t="s">
        <v>12</v>
      </c>
      <c r="E178" s="10"/>
      <c r="F178" s="11"/>
      <c r="G178" s="12"/>
    </row>
    <row r="179" spans="1:4" ht="12.75">
      <c r="A179" s="13"/>
      <c r="B179" s="1"/>
      <c r="C179" s="1"/>
      <c r="D179" s="1"/>
    </row>
    <row r="182" ht="12.75"/>
    <row r="183" ht="12.75"/>
    <row r="184" ht="12.75"/>
    <row r="185" ht="12.75"/>
    <row r="186" ht="12.75"/>
    <row r="187" ht="15">
      <c r="B187" s="14" t="s">
        <v>13</v>
      </c>
    </row>
    <row r="188" ht="12.75">
      <c r="B188" s="15" t="s">
        <v>14</v>
      </c>
    </row>
  </sheetData>
  <sheetProtection/>
  <mergeCells count="6">
    <mergeCell ref="A8:G8"/>
    <mergeCell ref="A9:G9"/>
    <mergeCell ref="A10:D10"/>
    <mergeCell ref="E10:G10"/>
    <mergeCell ref="A11:B11"/>
    <mergeCell ref="E11:F1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2022-12-06T15:33:17Z</cp:lastPrinted>
  <dcterms:created xsi:type="dcterms:W3CDTF">2022-09-05T17:42:23Z</dcterms:created>
  <dcterms:modified xsi:type="dcterms:W3CDTF">2023-01-10T14:51:13Z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