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Contabilidad\LEIBY LORA\Cuentas por pagar\2025\"/>
    </mc:Choice>
  </mc:AlternateContent>
  <xr:revisionPtr revIDLastSave="0" documentId="8_{9127D2CF-ACF0-4B6F-A1DF-3E4A47AE2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<sst xmlns="http://schemas.openxmlformats.org/spreadsheetml/2006/main" count="240" uniqueCount="144">
  <si>
    <t>RELACION DE CUENTAS POR PAGAR</t>
  </si>
  <si>
    <t>FACTURAS AL 31 DE AGOSTO 2025</t>
  </si>
  <si>
    <t>UNIDAD :</t>
  </si>
  <si>
    <t>ARCHIVO GENERAL DE LA NACION</t>
  </si>
  <si>
    <t>NO.</t>
  </si>
  <si>
    <t>FACTURA NUM.NCF / CONTRATO</t>
  </si>
  <si>
    <t>PROVEEDOR</t>
  </si>
  <si>
    <t>CONCEPTO</t>
  </si>
  <si>
    <t>MONTO</t>
  </si>
  <si>
    <t>CONDICION PAGO</t>
  </si>
  <si>
    <t>FECHA FACTURA</t>
  </si>
  <si>
    <t xml:space="preserve">OBSERVACION </t>
  </si>
  <si>
    <t>A010010011500000870</t>
  </si>
  <si>
    <t>JOCH DOMINICANA, SRL</t>
  </si>
  <si>
    <t>CONECTORES RJ45</t>
  </si>
  <si>
    <t>30 DÍAS</t>
  </si>
  <si>
    <t>121 O MAS</t>
  </si>
  <si>
    <t>A010010011500000871</t>
  </si>
  <si>
    <t>PILA CR2032, CONECTOR RJ45</t>
  </si>
  <si>
    <t>A010010011500000872</t>
  </si>
  <si>
    <t>JACK CAT, CAJA CABLE DE RED</t>
  </si>
  <si>
    <t>A010010011500000448</t>
  </si>
  <si>
    <t>SMART 4D</t>
  </si>
  <si>
    <t>FILTRO PURIFICADOR Y REGULADOR</t>
  </si>
  <si>
    <t>A011001001150000103</t>
  </si>
  <si>
    <t>MIGUEL A. ALBURQUERQUE</t>
  </si>
  <si>
    <t xml:space="preserve">REPARACION DE PODIUM EN ACRILICO TRANSPARENTE </t>
  </si>
  <si>
    <t>A010010011500000214</t>
  </si>
  <si>
    <t>HARTI SUPPLIES</t>
  </si>
  <si>
    <t>CAJA DE SOBRES DE INVITACION 5X7 500/1</t>
  </si>
  <si>
    <t>A010010011500000005</t>
  </si>
  <si>
    <t>MINT COMUNICACIÓN VISUAL Y ESTRATEGICA, SRL</t>
  </si>
  <si>
    <t>EXHIBIDOR EN ACRILICO PARA ESTE AGN</t>
  </si>
  <si>
    <t>A010010011500000150</t>
  </si>
  <si>
    <t>INVERPACK</t>
  </si>
  <si>
    <t xml:space="preserve">INSTALACION DE AIRE ACONDICIONADO DE 7.5 TONELADAS </t>
  </si>
  <si>
    <t>B1500000219</t>
  </si>
  <si>
    <t>IAPE DOMINICANA SRL</t>
  </si>
  <si>
    <t>ASPIRADORA PLASTICA</t>
  </si>
  <si>
    <t>B1500003674</t>
  </si>
  <si>
    <t>AUTO MECÁNICA GÓMEZ &amp; ASOCIADOS</t>
  </si>
  <si>
    <t>SERVICIO DE MANTENIMIENTO Y REPARACIÓN NISSAN FRONTIER NP 300, BLANCO, AÑO 2016</t>
  </si>
  <si>
    <t>61 A 90 DIAS</t>
  </si>
  <si>
    <t>B1500000080</t>
  </si>
  <si>
    <t>CONSTRUCCIÓN Y SOPORTE ELECTRICO CHARLES PEREZ CSECP, SRL</t>
  </si>
  <si>
    <t>SERVICIO DE MANTENIMIENTO POR UN AÑO A TRES UPS A LOS GENERADORES ELÉCTRICOS DEL AGN.CUMMINS 750 KW.</t>
  </si>
  <si>
    <t>B1500000057</t>
  </si>
  <si>
    <t>INGENIERIA, TERMINACIONES Y MANTENIMIENTO SRL ITM</t>
  </si>
  <si>
    <t>ELABORACION DE PRESUPUESTO REMODELACION BA;OS</t>
  </si>
  <si>
    <t>B1500000041</t>
  </si>
  <si>
    <t>ARTYPICAL STUDIO BY CHRISJULIETTE PEQUERO</t>
  </si>
  <si>
    <t>SERVICIO DE CAPACITACIÓN EN PINTURA SOBRE BOLSOS PARA MADRES DEL AGN.</t>
  </si>
  <si>
    <t>31 A 60 DIAS</t>
  </si>
  <si>
    <t>CONSTRUCCIÓN Y SOPORTE ELECTICO CHARLES PEREZ CSECP, SRL</t>
  </si>
  <si>
    <t>SERVICIO DE MANTENIMIENTO POR UN AÑO A LOS GENERADORES ELÉCTRICOS, CUMMINS 750 DEL AGN.</t>
  </si>
  <si>
    <t>E450000005034</t>
  </si>
  <si>
    <t>DISTRIBUIDORES INTERNACIONALES DE PETRÓLEO</t>
  </si>
  <si>
    <t>GASOIL OPTIMO</t>
  </si>
  <si>
    <t>B1500000406</t>
  </si>
  <si>
    <t xml:space="preserve">DIVERSIDAD DE ARTÍCULOS </t>
  </si>
  <si>
    <t>ADQUISICIÓN E INSTALACIÓN DE UN SISTEMA DE CONTROL DE ACCESO PARA LA SEDE CENTRAL.</t>
  </si>
  <si>
    <t>B1500003721</t>
  </si>
  <si>
    <t xml:space="preserve">DISLA URIBE KONCEPTO, SRL </t>
  </si>
  <si>
    <t>SERVICIO DE ALMUERZOS Y CENAS PARA LOS COLABORADORES DE LA INSTITUCIÓN, DICIEMBRE 2024.</t>
  </si>
  <si>
    <t>B1500003544</t>
  </si>
  <si>
    <t>SERVICIO DE ALMUERZOS Y CENAS PARA LOS COLABORADORES DE LA INSTITUCIÓN, NOVIEMBRE 2024.</t>
  </si>
  <si>
    <t>B1500003722</t>
  </si>
  <si>
    <t>SERVICIO DE ALMUERZOS Y CENAS PARA LOS COLABORADORES DE LA INSTITUCIÓN, ENERO 2025.</t>
  </si>
  <si>
    <t>B1500001083</t>
  </si>
  <si>
    <t>MERCA DEL ATLANTICO</t>
  </si>
  <si>
    <t>DESAYUNO BUFFET PARA 100 PERSONAS EL 25/07/2025.</t>
  </si>
  <si>
    <t>B1500002474</t>
  </si>
  <si>
    <t>INSTITUTO POSTAL DOMINICANO</t>
  </si>
  <si>
    <t>ENVÍO DE DOCUMENTOS A MADRID, ESPAÑA.</t>
  </si>
  <si>
    <t>B1500000001</t>
  </si>
  <si>
    <t>SUN STAR INVESTMETS, SRL</t>
  </si>
  <si>
    <t>ADQUISICION DE AIRE ACONDICIONADO, MANEJADORA.</t>
  </si>
  <si>
    <t>B1500000002</t>
  </si>
  <si>
    <t>INSTALACIÓN AIRE ACONDICIONADO AGN</t>
  </si>
  <si>
    <t>B1500000276</t>
  </si>
  <si>
    <t>GRUPO TECNICO AUTOMOTRIZ</t>
  </si>
  <si>
    <t>MANTENIMIENTO PREVENTIVO VEHICULO TOYOTA HILUX 4X4, GRIS.</t>
  </si>
  <si>
    <t>0 A 30 DIAS</t>
  </si>
  <si>
    <t>B1500000110</t>
  </si>
  <si>
    <t>RC TECCHNOLOGY SOLUCIONES TECNOLÓGICAS Y SERVICIOS</t>
  </si>
  <si>
    <t>SERVICIO DE MANTENIMIENTO POR UN AÑO A 3 UPS DEL DATA CENTER Y ÁREA DE SEGURIDAD DEL AGN.</t>
  </si>
  <si>
    <t>E450000000001</t>
  </si>
  <si>
    <t>MARCO RACK &amp; TRAMERÍA</t>
  </si>
  <si>
    <t>TRAMERÍA E INSTALACIÓN EN EL AGN.</t>
  </si>
  <si>
    <t>E450000004140</t>
  </si>
  <si>
    <t>INSTITUTO NACIONAL DE AGUAS POTABLES Y ALCANTARILLADO</t>
  </si>
  <si>
    <t>AGUAS POTABLES Y ALCANTARILLADOS HAINA,JULIO 2025.</t>
  </si>
  <si>
    <t>E450000003984</t>
  </si>
  <si>
    <t>AGUAS POTABLES Y ALCANTARILLADOS HAINA, JULIO 2025.</t>
  </si>
  <si>
    <t>B1500000226</t>
  </si>
  <si>
    <t>INSTITUTO PANAMERICANO DE GEOGRAFIA E HISTORIA</t>
  </si>
  <si>
    <t>PARTICIPANTE XXIII CONGRESO DOMINICANO DE CIENCIAS GEOGRÁFICAS.</t>
  </si>
  <si>
    <t>E450000000060</t>
  </si>
  <si>
    <t>FLOW SRL, MOBILIARIO INSTITUCIONAL</t>
  </si>
  <si>
    <t>ESCRITORIOS, ARCHIVO, ARMARIO METALICO, ESCRITORIO, CREDENZA, VER DETALLE</t>
  </si>
  <si>
    <t>B1500001089</t>
  </si>
  <si>
    <t>ALMUERZOS Y CENAS COLABORADORES DEL AGN, MES DE JUNIO Y JULIO 2025.</t>
  </si>
  <si>
    <t>B1500001498</t>
  </si>
  <si>
    <t>LEON G MUEBLES PARA OFICINAS</t>
  </si>
  <si>
    <t>ARCHIVO METALICO DE 3 GAVETAS, ESCRITORIO CON SOPORTE LUMBAR, , ARCHIVO, ARMARIO COJIN DE ESPUMA LATEX Y APOYA, SILLON ERGONOMICO COLOR NEGRO, VER DETALLE</t>
  </si>
  <si>
    <t>B1500000113</t>
  </si>
  <si>
    <t>RC TECHNOLOGY SRL</t>
  </si>
  <si>
    <t>CONTRATACIÓN DE SERVICIO TÉCNICO Y DIAGNOSTICO GENERAL DEL UPS DEL AGN.</t>
  </si>
  <si>
    <t>E450000012020</t>
  </si>
  <si>
    <t>CORPORACION DEL ACUEDUCTO Y ALCANTARILLADO DE SANTO DOMINGO</t>
  </si>
  <si>
    <t>SERVICIOS DE ACUEDUCTO Y ALCANTARILLADOS AGOSTO 2025</t>
  </si>
  <si>
    <t>E450000010100</t>
  </si>
  <si>
    <t>B1500000896</t>
  </si>
  <si>
    <t>INSTITUTO TECNOLÓGICODE LAS AMÉRICAS</t>
  </si>
  <si>
    <t>DIPLOMADO BUSINESS SHEIRALECA GUERRERO Y PAQUETE DE OFFICE FERNANDO MORILLO</t>
  </si>
  <si>
    <t>E450000000255</t>
  </si>
  <si>
    <t xml:space="preserve">TONER DEPOT MULTISERVICIOS EORG, SRL </t>
  </si>
  <si>
    <t>MENSUALIDAD POR IMPRESIONES NEGRO.</t>
  </si>
  <si>
    <t>B1500000069</t>
  </si>
  <si>
    <t>NEFTALI GONZALEZ</t>
  </si>
  <si>
    <t>SERVICIOS NOTARIALES.</t>
  </si>
  <si>
    <t>B1500000372</t>
  </si>
  <si>
    <t>TRIM INVESTMENT SRL</t>
  </si>
  <si>
    <t>CONTRATACIÓN DE SERVICIO PARA LA FABRICACIÓN Y COLOCACIÓN DE LETRERO FRONTAL PARA EL ARCHIVO REGIONAL DE SANTIAGO.</t>
  </si>
  <si>
    <t>E450000005500</t>
  </si>
  <si>
    <t>HUMANO SEGUROS</t>
  </si>
  <si>
    <t>ADMINISTRACION DE SEGUROS DE SALUD COLABORADORES SEPTIEMBRE.</t>
  </si>
  <si>
    <t xml:space="preserve">  81, 291.60</t>
  </si>
  <si>
    <t>E450000000077</t>
  </si>
  <si>
    <t>EDITORA CORRIPIO S.A.S.</t>
  </si>
  <si>
    <t>SERVICIO DE IMPRESIÓN DE DOS TOMOS DEL LIBRO LA PROSTITUCIÓN EN RD DURANTE LA PRIMERA MITAD DEL SIGLO XX.</t>
  </si>
  <si>
    <t>B1500000708</t>
  </si>
  <si>
    <t>FUNDACIÓN IMPRENTA AMIGO DEL HOGAR, INC.</t>
  </si>
  <si>
    <t>SERVICIO DE IMPRESIÓN DE DOS TOMOS DEL LIBROS TEMAS GEOGRAFICOS SOCIOLOGICOS, HISTORIA BREVE DE COLOMBIA, INTERDIARIAS Y OSTRACISMO COSAS DE LILI.</t>
  </si>
  <si>
    <t>B1500000025</t>
  </si>
  <si>
    <t>OPS GROUP S.R.L.</t>
  </si>
  <si>
    <t>SERVICIO DE  MANTENIMIENTO PREVENTIVO A LOS GENERADORES ELECTRICOS DEL AGN, AGOSTO 2025</t>
  </si>
  <si>
    <t>E450000003822</t>
  </si>
  <si>
    <t>SEGURO NACIONAL DE SALUD</t>
  </si>
  <si>
    <t>E450000001541</t>
  </si>
  <si>
    <t>WIND TELECOM</t>
  </si>
  <si>
    <t>SERVICIOS DE INTERNET JUNIO</t>
  </si>
  <si>
    <t>TOTAL</t>
  </si>
  <si>
    <t>→→→→→→→→→→→→→→→→→→→→→→→→→→→→→→→→→→→→→→→→→→→→→→→→→→→→→→→→→→→→→→→→→→→→→→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</si>
</sst>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d/m/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11" fillId="0" borderId="0"/>
  </cellStyleXfs>
  <cellXfs count="52">
    <xf numFmtId="0" fontId="0" fillId="0" borderId="0" xfId="0"/>
    <xf numFmtId="165" fontId="4" fillId="0" borderId="0" xfId="1" applyFont="1" applyFill="1" applyAlignment="1">
      <alignment vertical="center"/>
    </xf>
    <xf numFmtId="0" fontId="3" fillId="0" borderId="0" xfId="3" applyFill="1" applyAlignment="1">
      <alignment vertical="center"/>
    </xf>
    <xf numFmtId="0" fontId="12" fillId="0" borderId="1" xfId="4" applyFont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4" applyFont="1" applyBorder="1"/>
    <xf numFmtId="165" fontId="0" fillId="0" borderId="1" xfId="1" applyFont="1" applyFill="1" applyBorder="1" applyAlignment="1">
      <alignment horizontal="right"/>
    </xf>
    <xf numFmtId="165" fontId="15" fillId="0" borderId="1" xfId="1" applyFont="1" applyFill="1" applyBorder="1" applyAlignment="1">
      <alignment horizontal="right"/>
    </xf>
    <xf numFmtId="165" fontId="0" fillId="0" borderId="1" xfId="1" applyFont="1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65" fontId="0" fillId="0" borderId="1" xfId="1" applyFont="1" applyFill="1" applyBorder="1" applyAlignment="1">
      <alignment horizontal="right" vertical="top" wrapText="1"/>
    </xf>
    <xf numFmtId="165" fontId="0" fillId="0" borderId="1" xfId="1" applyFont="1" applyFill="1" applyBorder="1" applyAlignment="1">
      <alignment horizontal="right" wrapText="1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165" fontId="0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wrapText="1"/>
    </xf>
    <xf numFmtId="165" fontId="0" fillId="0" borderId="1" xfId="1" applyFont="1" applyBorder="1"/>
    <xf numFmtId="165" fontId="0" fillId="0" borderId="1" xfId="1" applyFont="1" applyBorder="1" applyAlignment="1">
      <alignment horizontal="right"/>
    </xf>
    <xf numFmtId="165" fontId="0" fillId="0" borderId="1" xfId="1" applyFont="1" applyBorder="1" applyAlignment="1">
      <alignment horizontal="right" vertical="top" wrapText="1"/>
    </xf>
    <xf numFmtId="0" fontId="0" fillId="0" borderId="2" xfId="0" applyBorder="1" applyAlignment="1">
      <alignment horizontal="left" wrapText="1"/>
    </xf>
    <xf numFmtId="165" fontId="0" fillId="0" borderId="2" xfId="1" applyFont="1" applyBorder="1" applyAlignment="1">
      <alignment wrapText="1"/>
    </xf>
    <xf numFmtId="0" fontId="0" fillId="0" borderId="0" xfId="0" applyAlignment="1">
      <alignment vertical="top" wrapText="1"/>
    </xf>
    <xf numFmtId="0" fontId="16" fillId="0" borderId="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1" fillId="0" borderId="1" xfId="0" applyNumberFormat="1" applyFont="1" applyBorder="1" applyAlignment="1">
      <alignment horizontal="right" vertical="center"/>
    </xf>
    <xf numFmtId="165" fontId="1" fillId="0" borderId="1" xfId="1" applyFont="1" applyFill="1" applyBorder="1" applyAlignment="1">
      <alignment horizontal="right"/>
    </xf>
  </cellXfs>
  <cellStyles count="5">
    <cellStyle name="Bueno" xfId="3" builtinId="26"/>
    <cellStyle name="Millares" xfId="1" builtinId="3"/>
    <cellStyle name="Moneda" xfId="2" builtinId="4"/>
    <cellStyle name="Normal" xfId="0" builtinId="0"/>
    <cellStyle name="Normal 2" xfId="4" xr:uid="{00000000-0005-0000-0000-000004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/m/yy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border outline="0">
        <top style="thin">
          <color theme="4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2" defaultTableStyle="TableStyleMedium9" defaultPivotStyle="PivotStyleLight16">
    <tableStyle name="Estilo de tabla 1" pivot="0" count="0" xr9:uid="{00000000-0011-0000-FFFF-FFFF00000000}"/>
    <tableStyle name="Estilo de tabla 2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1288207</xdr:colOff>
      <xdr:row>0</xdr:row>
      <xdr:rowOff>75079</xdr:rowOff>
    </xdr:from>
    <xdr:to>
      <xdr:col>3</xdr:col>
      <xdr:colOff>3406589</xdr:colOff>
      <xdr:row>4</xdr:row>
      <xdr:rowOff>98344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4854" y="75079"/>
          <a:ext cx="2118382" cy="78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5525519</xdr:colOff>
      <xdr:row>56</xdr:row>
      <xdr:rowOff>67236</xdr:rowOff>
    </xdr:from>
    <xdr:to>
      <xdr:col>6</xdr:col>
      <xdr:colOff>616324</xdr:colOff>
      <xdr:row>67</xdr:row>
      <xdr:rowOff>131313</xdr:rowOff>
    </xdr:to>
    <xdr:grpSp>
      <xdr:nvGrpSpPr>
        <xdr:cNvPr id="3" name="Grupo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2088244" y="11954436"/>
          <a:ext cx="4682480" cy="2159577"/>
          <a:chOff x="0" y="0"/>
          <a:chExt cx="3994468" cy="1328420"/>
        </a:xfrm>
      </xdr:grpSpPr>
      <xdr:pic>
        <xdr:nvPicPr>
          <xdr:cNvPr id="4" name="Imagen 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/>
          <a:srcRect l="43833" t="61785" r="51795" b="15444"/>
          <a:stretch/>
        </xdr:blipFill>
        <xdr:spPr bwMode="auto">
          <a:xfrm rot="16200000">
            <a:off x="892493" y="-754380"/>
            <a:ext cx="924560" cy="270954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9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/>
          <a:srcRect l="34881" t="63884" r="56127" b="19605"/>
          <a:stretch/>
        </xdr:blipFill>
        <xdr:spPr bwMode="auto">
          <a:xfrm rot="16200000">
            <a:off x="2641601" y="-24448"/>
            <a:ext cx="1328420" cy="137731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1</xdr:col>
      <xdr:colOff>651244</xdr:colOff>
      <xdr:row>55</xdr:row>
      <xdr:rowOff>121586</xdr:rowOff>
    </xdr:from>
    <xdr:to>
      <xdr:col>2</xdr:col>
      <xdr:colOff>2854699</xdr:colOff>
      <xdr:row>66</xdr:row>
      <xdr:rowOff>119346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74699" y="19396722"/>
          <a:ext cx="3682631" cy="20932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H55" totalsRowShown="0" headerRowDxfId="11" dataDxfId="10" headerRowBorderDxfId="8" tableBorderDxfId="9">
  <autoFilter ref="A8:H55" xr:uid="{00000000-000C-0000-FFFF-FFFF00000000}"/>
  <sortState xmlns:xlrd2="http://schemas.microsoft.com/office/spreadsheetml/2017/richdata2" ref="A9:H55">
    <sortCondition ref="G8:G55"/>
  </sortState>
  <tableColumns count="8">
    <tableColumn id="1" xr3:uid="{00000000-0010-0000-0000-000001000000}" name="NO." dataDxfId="7" dataCellStyle="Normal 2"/>
    <tableColumn id="2" xr3:uid="{00000000-0010-0000-0000-000002000000}" name="FACTURA NUM.NCF / CONTRATO" dataDxfId="6" dataCellStyle="Normal 2"/>
    <tableColumn id="3" xr3:uid="{00000000-0010-0000-0000-000003000000}" name="PROVEEDOR" dataDxfId="5" dataCellStyle="Normal 2"/>
    <tableColumn id="4" xr3:uid="{00000000-0010-0000-0000-000004000000}" name="CONCEPTO" dataDxfId="4" dataCellStyle="Normal 2"/>
    <tableColumn id="5" xr3:uid="{00000000-0010-0000-0000-000005000000}" name="MONTO" dataDxfId="3" dataCellStyle="Millares"/>
    <tableColumn id="6" xr3:uid="{00000000-0010-0000-0000-000006000000}" name="CONDICION PAGO" dataDxfId="2"/>
    <tableColumn id="7" xr3:uid="{00000000-0010-0000-0000-000007000000}" name="FECHA FACTURA" dataDxfId="1"/>
    <tableColumn id="8" xr3:uid="{00000000-0010-0000-0000-000008000000}" name="OBSERVACION 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1" zoomScale="85" zoomScaleNormal="85" workbookViewId="0">
      <selection activeCell="B58" sqref="B58"/>
    </sheetView>
  </sheetViews>
  <sheetFormatPr defaultColWidth="11.42578125" defaultRowHeight="15"/>
  <cols>
    <col min="1" max="1" width="9.28515625" bestFit="1" customWidth="1"/>
    <col min="2" max="2" width="22.140625" customWidth="1"/>
    <col min="3" max="3" width="67" bestFit="1" customWidth="1"/>
    <col min="4" max="4" width="110.140625" customWidth="1"/>
    <col min="5" max="5" width="16.42578125" bestFit="1" customWidth="1"/>
    <col min="6" max="6" width="17.28515625" bestFit="1" customWidth="1"/>
    <col min="7" max="7" width="15.42578125" style="19" bestFit="1" customWidth="1"/>
    <col min="8" max="8" width="18.85546875" customWidth="1"/>
  </cols>
  <sheetData>
    <row r="1" spans="1:8" s="8" customFormat="1">
      <c r="A1" s="5"/>
      <c r="B1" s="6"/>
      <c r="C1" s="5"/>
      <c r="D1" s="5"/>
      <c r="E1" s="1"/>
      <c r="F1" s="5"/>
      <c r="G1" s="7"/>
    </row>
    <row r="2" spans="1:8" s="8" customFormat="1">
      <c r="A2" s="5"/>
      <c r="B2" s="6"/>
      <c r="C2" s="5"/>
      <c r="D2"/>
      <c r="E2" s="5"/>
      <c r="G2" s="9"/>
    </row>
    <row r="3" spans="1:8" s="8" customFormat="1">
      <c r="A3" s="5"/>
      <c r="B3" s="6"/>
      <c r="C3" s="5"/>
      <c r="D3" s="5"/>
      <c r="E3" s="5"/>
      <c r="G3" s="9"/>
    </row>
    <row r="4" spans="1:8" s="8" customFormat="1">
      <c r="A4" s="5"/>
      <c r="B4" s="6"/>
      <c r="C4" s="5"/>
      <c r="D4" s="2"/>
      <c r="E4" s="5"/>
      <c r="G4" s="9"/>
    </row>
    <row r="5" spans="1:8" s="10" customFormat="1" ht="36" customHeight="1">
      <c r="A5" s="48" t="s">
        <v>0</v>
      </c>
      <c r="B5" s="48"/>
      <c r="C5" s="48"/>
      <c r="D5" s="48"/>
      <c r="E5" s="48"/>
      <c r="F5" s="48"/>
      <c r="G5" s="48"/>
      <c r="H5" s="48"/>
    </row>
    <row r="6" spans="1:8" s="8" customFormat="1" ht="25.5" customHeight="1">
      <c r="A6" s="49" t="s">
        <v>1</v>
      </c>
      <c r="B6" s="49"/>
      <c r="C6" s="49"/>
      <c r="D6" s="49"/>
      <c r="E6" s="49"/>
      <c r="F6" s="49"/>
      <c r="G6" s="49"/>
      <c r="H6" s="49"/>
    </row>
    <row r="7" spans="1:8" s="8" customFormat="1" ht="18.75">
      <c r="A7" s="11" t="s">
        <v>2</v>
      </c>
      <c r="B7" s="12" t="s">
        <v>3</v>
      </c>
      <c r="C7" s="13"/>
      <c r="D7" s="5"/>
      <c r="E7" s="1"/>
      <c r="F7" s="14"/>
      <c r="G7" s="15"/>
    </row>
    <row r="8" spans="1:8" s="8" customFormat="1" ht="30">
      <c r="A8" s="16" t="s">
        <v>4</v>
      </c>
      <c r="B8" s="16" t="s">
        <v>5</v>
      </c>
      <c r="C8" s="16" t="s">
        <v>6</v>
      </c>
      <c r="D8" s="16" t="s">
        <v>7</v>
      </c>
      <c r="E8" s="17" t="s">
        <v>8</v>
      </c>
      <c r="F8" s="16" t="s">
        <v>9</v>
      </c>
      <c r="G8" s="18" t="s">
        <v>10</v>
      </c>
      <c r="H8" s="16" t="s">
        <v>11</v>
      </c>
    </row>
    <row r="9" spans="1:8">
      <c r="A9" s="27">
        <v>1</v>
      </c>
      <c r="B9" s="27" t="s">
        <v>12</v>
      </c>
      <c r="C9" s="27" t="s">
        <v>13</v>
      </c>
      <c r="D9" s="27" t="s">
        <v>14</v>
      </c>
      <c r="E9" s="21">
        <v>1090.32</v>
      </c>
      <c r="F9" s="4" t="s">
        <v>15</v>
      </c>
      <c r="G9" s="28">
        <v>42109</v>
      </c>
      <c r="H9" s="4" t="s">
        <v>16</v>
      </c>
    </row>
    <row r="10" spans="1:8">
      <c r="A10" s="27">
        <v>2</v>
      </c>
      <c r="B10" s="27" t="s">
        <v>17</v>
      </c>
      <c r="C10" s="27" t="s">
        <v>13</v>
      </c>
      <c r="D10" s="27" t="s">
        <v>18</v>
      </c>
      <c r="E10" s="21">
        <v>4294.6099999999997</v>
      </c>
      <c r="F10" s="4" t="s">
        <v>15</v>
      </c>
      <c r="G10" s="28">
        <v>42109</v>
      </c>
      <c r="H10" s="4" t="s">
        <v>16</v>
      </c>
    </row>
    <row r="11" spans="1:8">
      <c r="A11" s="27">
        <v>3</v>
      </c>
      <c r="B11" s="27" t="s">
        <v>19</v>
      </c>
      <c r="C11" s="27" t="s">
        <v>13</v>
      </c>
      <c r="D11" s="27" t="s">
        <v>20</v>
      </c>
      <c r="E11" s="21">
        <v>11849.9</v>
      </c>
      <c r="F11" s="4" t="s">
        <v>15</v>
      </c>
      <c r="G11" s="28">
        <v>42109</v>
      </c>
      <c r="H11" s="4" t="s">
        <v>16</v>
      </c>
    </row>
    <row r="12" spans="1:8">
      <c r="A12" s="27">
        <v>4</v>
      </c>
      <c r="B12" s="27" t="s">
        <v>21</v>
      </c>
      <c r="C12" s="27" t="s">
        <v>22</v>
      </c>
      <c r="D12" s="27" t="s">
        <v>23</v>
      </c>
      <c r="E12" s="21">
        <v>10150.01</v>
      </c>
      <c r="F12" s="4" t="s">
        <v>15</v>
      </c>
      <c r="G12" s="28">
        <v>42288</v>
      </c>
      <c r="H12" s="4" t="s">
        <v>16</v>
      </c>
    </row>
    <row r="13" spans="1:8">
      <c r="A13" s="27">
        <v>5</v>
      </c>
      <c r="B13" s="27" t="s">
        <v>24</v>
      </c>
      <c r="C13" s="27" t="s">
        <v>25</v>
      </c>
      <c r="D13" s="27" t="s">
        <v>26</v>
      </c>
      <c r="E13" s="21">
        <v>8142</v>
      </c>
      <c r="F13" s="4" t="s">
        <v>15</v>
      </c>
      <c r="G13" s="28">
        <v>42397</v>
      </c>
      <c r="H13" s="4" t="s">
        <v>16</v>
      </c>
    </row>
    <row r="14" spans="1:8" s="26" customFormat="1">
      <c r="A14" s="27">
        <v>6</v>
      </c>
      <c r="B14" s="27" t="s">
        <v>27</v>
      </c>
      <c r="C14" s="27" t="s">
        <v>28</v>
      </c>
      <c r="D14" s="27" t="s">
        <v>29</v>
      </c>
      <c r="E14" s="21">
        <v>1770</v>
      </c>
      <c r="F14" s="4" t="s">
        <v>15</v>
      </c>
      <c r="G14" s="28">
        <v>42698</v>
      </c>
      <c r="H14" s="4" t="s">
        <v>16</v>
      </c>
    </row>
    <row r="15" spans="1:8" s="26" customFormat="1">
      <c r="A15" s="27">
        <v>7</v>
      </c>
      <c r="B15" s="27" t="s">
        <v>30</v>
      </c>
      <c r="C15" s="27" t="s">
        <v>31</v>
      </c>
      <c r="D15" s="27" t="s">
        <v>32</v>
      </c>
      <c r="E15" s="21">
        <v>45129.1</v>
      </c>
      <c r="F15" s="4" t="s">
        <v>15</v>
      </c>
      <c r="G15" s="28">
        <v>43173</v>
      </c>
      <c r="H15" s="4" t="s">
        <v>16</v>
      </c>
    </row>
    <row r="16" spans="1:8" s="26" customFormat="1">
      <c r="A16" s="27">
        <v>8</v>
      </c>
      <c r="B16" s="27" t="s">
        <v>33</v>
      </c>
      <c r="C16" s="27" t="s">
        <v>34</v>
      </c>
      <c r="D16" s="27" t="s">
        <v>35</v>
      </c>
      <c r="E16" s="21">
        <v>119889.99</v>
      </c>
      <c r="F16" s="4" t="s">
        <v>15</v>
      </c>
      <c r="G16" s="28">
        <v>43221</v>
      </c>
      <c r="H16" s="4" t="s">
        <v>16</v>
      </c>
    </row>
    <row r="17" spans="1:8" s="26" customFormat="1">
      <c r="A17" s="27">
        <v>9</v>
      </c>
      <c r="B17" s="27" t="s">
        <v>36</v>
      </c>
      <c r="C17" s="27" t="s">
        <v>37</v>
      </c>
      <c r="D17" s="27" t="s">
        <v>38</v>
      </c>
      <c r="E17" s="21">
        <v>5844.98</v>
      </c>
      <c r="F17" s="4" t="s">
        <v>15</v>
      </c>
      <c r="G17" s="28">
        <v>45329</v>
      </c>
      <c r="H17" s="4" t="s">
        <v>16</v>
      </c>
    </row>
    <row r="18" spans="1:8" s="26" customFormat="1">
      <c r="A18" s="27">
        <v>10</v>
      </c>
      <c r="B18" s="25" t="s">
        <v>39</v>
      </c>
      <c r="C18" s="25" t="s">
        <v>40</v>
      </c>
      <c r="D18" s="25" t="s">
        <v>41</v>
      </c>
      <c r="E18" s="34">
        <v>91450</v>
      </c>
      <c r="F18" s="4" t="s">
        <v>15</v>
      </c>
      <c r="G18" s="35">
        <v>45812</v>
      </c>
      <c r="H18" s="4" t="s">
        <v>42</v>
      </c>
    </row>
    <row r="19" spans="1:8" s="26" customFormat="1">
      <c r="A19" s="27">
        <v>11</v>
      </c>
      <c r="B19" s="32" t="s">
        <v>43</v>
      </c>
      <c r="C19" s="32" t="s">
        <v>44</v>
      </c>
      <c r="D19" s="32" t="s">
        <v>45</v>
      </c>
      <c r="E19" s="33">
        <v>203660</v>
      </c>
      <c r="F19" s="4" t="s">
        <v>15</v>
      </c>
      <c r="G19" s="36">
        <v>45821</v>
      </c>
      <c r="H19" s="4" t="s">
        <v>42</v>
      </c>
    </row>
    <row r="20" spans="1:8" s="26" customFormat="1">
      <c r="A20" s="27">
        <v>12</v>
      </c>
      <c r="B20" s="27" t="s">
        <v>46</v>
      </c>
      <c r="C20" s="27" t="s">
        <v>47</v>
      </c>
      <c r="D20" s="25" t="s">
        <v>48</v>
      </c>
      <c r="E20" s="21">
        <v>179168</v>
      </c>
      <c r="F20" s="4" t="s">
        <v>15</v>
      </c>
      <c r="G20" s="29">
        <v>45832</v>
      </c>
      <c r="H20" s="4" t="s">
        <v>42</v>
      </c>
    </row>
    <row r="21" spans="1:8" s="26" customFormat="1">
      <c r="A21" s="27">
        <v>13</v>
      </c>
      <c r="B21" s="31" t="s">
        <v>49</v>
      </c>
      <c r="C21" s="32" t="s">
        <v>50</v>
      </c>
      <c r="D21" s="46" t="s">
        <v>51</v>
      </c>
      <c r="E21" s="33">
        <v>171336</v>
      </c>
      <c r="F21" s="4" t="s">
        <v>15</v>
      </c>
      <c r="G21" s="50">
        <v>45839</v>
      </c>
      <c r="H21" s="4" t="s">
        <v>52</v>
      </c>
    </row>
    <row r="22" spans="1:8" s="26" customFormat="1">
      <c r="A22" s="27">
        <v>14</v>
      </c>
      <c r="B22" s="24" t="s">
        <v>43</v>
      </c>
      <c r="C22" s="25" t="s">
        <v>53</v>
      </c>
      <c r="D22" s="25" t="s">
        <v>54</v>
      </c>
      <c r="E22" s="23">
        <v>141055.07999999999</v>
      </c>
      <c r="F22" s="4" t="s">
        <v>15</v>
      </c>
      <c r="G22" s="50">
        <v>45839</v>
      </c>
      <c r="H22" s="4" t="s">
        <v>52</v>
      </c>
    </row>
    <row r="23" spans="1:8" s="26" customFormat="1">
      <c r="A23" s="27">
        <v>15</v>
      </c>
      <c r="B23" s="24" t="s">
        <v>55</v>
      </c>
      <c r="C23" s="25" t="s">
        <v>56</v>
      </c>
      <c r="D23" s="25" t="s">
        <v>57</v>
      </c>
      <c r="E23" s="23">
        <v>79714.8</v>
      </c>
      <c r="F23" s="4" t="s">
        <v>15</v>
      </c>
      <c r="G23" s="50">
        <v>45839</v>
      </c>
      <c r="H23" s="4" t="s">
        <v>52</v>
      </c>
    </row>
    <row r="24" spans="1:8" s="26" customFormat="1">
      <c r="A24" s="27">
        <v>16</v>
      </c>
      <c r="B24" s="24" t="s">
        <v>58</v>
      </c>
      <c r="C24" s="25" t="s">
        <v>59</v>
      </c>
      <c r="D24" s="25" t="s">
        <v>60</v>
      </c>
      <c r="E24" s="23">
        <v>1000000</v>
      </c>
      <c r="F24" s="4" t="s">
        <v>15</v>
      </c>
      <c r="G24" s="50">
        <v>45839</v>
      </c>
      <c r="H24" s="4" t="s">
        <v>52</v>
      </c>
    </row>
    <row r="25" spans="1:8" s="26" customFormat="1">
      <c r="A25" s="27">
        <v>17</v>
      </c>
      <c r="B25" s="24" t="s">
        <v>61</v>
      </c>
      <c r="C25" s="25" t="s">
        <v>62</v>
      </c>
      <c r="D25" s="25" t="s">
        <v>63</v>
      </c>
      <c r="E25" s="23">
        <v>276877.56</v>
      </c>
      <c r="F25" s="4" t="s">
        <v>15</v>
      </c>
      <c r="G25" s="50">
        <v>45840</v>
      </c>
      <c r="H25" s="4" t="s">
        <v>52</v>
      </c>
    </row>
    <row r="26" spans="1:8" s="26" customFormat="1">
      <c r="A26" s="27">
        <v>18</v>
      </c>
      <c r="B26" s="24" t="s">
        <v>64</v>
      </c>
      <c r="C26" s="25" t="s">
        <v>62</v>
      </c>
      <c r="D26" s="25" t="s">
        <v>65</v>
      </c>
      <c r="E26" s="23">
        <v>346254.48</v>
      </c>
      <c r="F26" s="4" t="s">
        <v>15</v>
      </c>
      <c r="G26" s="50">
        <v>45842</v>
      </c>
      <c r="H26" s="4" t="s">
        <v>52</v>
      </c>
    </row>
    <row r="27" spans="1:8" s="26" customFormat="1">
      <c r="A27" s="27">
        <v>19</v>
      </c>
      <c r="B27" s="24" t="s">
        <v>66</v>
      </c>
      <c r="C27" s="25" t="s">
        <v>62</v>
      </c>
      <c r="D27" s="25" t="s">
        <v>67</v>
      </c>
      <c r="E27" s="23">
        <v>320412.48</v>
      </c>
      <c r="F27" s="4" t="s">
        <v>15</v>
      </c>
      <c r="G27" s="50">
        <v>45845</v>
      </c>
      <c r="H27" s="4" t="s">
        <v>52</v>
      </c>
    </row>
    <row r="28" spans="1:8" s="26" customFormat="1">
      <c r="A28" s="27">
        <v>20</v>
      </c>
      <c r="B28" s="30" t="s">
        <v>68</v>
      </c>
      <c r="C28" s="27" t="s">
        <v>69</v>
      </c>
      <c r="D28" s="25" t="s">
        <v>70</v>
      </c>
      <c r="E28" s="21">
        <v>111145.38</v>
      </c>
      <c r="F28" s="4" t="s">
        <v>15</v>
      </c>
      <c r="G28" s="50">
        <v>45852</v>
      </c>
      <c r="H28" s="4" t="s">
        <v>52</v>
      </c>
    </row>
    <row r="29" spans="1:8" s="26" customFormat="1">
      <c r="A29" s="27">
        <v>21</v>
      </c>
      <c r="B29" s="24" t="s">
        <v>71</v>
      </c>
      <c r="C29" s="25" t="s">
        <v>72</v>
      </c>
      <c r="D29" s="25" t="s">
        <v>73</v>
      </c>
      <c r="E29" s="23">
        <v>2750</v>
      </c>
      <c r="F29" s="4" t="s">
        <v>15</v>
      </c>
      <c r="G29" s="50">
        <v>45855</v>
      </c>
      <c r="H29" s="4" t="s">
        <v>52</v>
      </c>
    </row>
    <row r="30" spans="1:8" s="26" customFormat="1">
      <c r="A30" s="27">
        <v>22</v>
      </c>
      <c r="B30" s="24" t="s">
        <v>74</v>
      </c>
      <c r="C30" s="25" t="s">
        <v>75</v>
      </c>
      <c r="D30" s="25" t="s">
        <v>76</v>
      </c>
      <c r="E30" s="23">
        <v>807778</v>
      </c>
      <c r="F30" s="4" t="s">
        <v>15</v>
      </c>
      <c r="G30" s="50">
        <v>45865</v>
      </c>
      <c r="H30" s="4" t="s">
        <v>52</v>
      </c>
    </row>
    <row r="31" spans="1:8" s="26" customFormat="1">
      <c r="A31" s="27">
        <v>23</v>
      </c>
      <c r="B31" s="24" t="s">
        <v>77</v>
      </c>
      <c r="C31" s="25" t="s">
        <v>75</v>
      </c>
      <c r="D31" s="25" t="s">
        <v>78</v>
      </c>
      <c r="E31" s="23">
        <v>212400</v>
      </c>
      <c r="F31" s="4" t="s">
        <v>15</v>
      </c>
      <c r="G31" s="50">
        <v>45865</v>
      </c>
      <c r="H31" s="4" t="s">
        <v>52</v>
      </c>
    </row>
    <row r="32" spans="1:8" s="26" customFormat="1">
      <c r="A32" s="27">
        <v>24</v>
      </c>
      <c r="B32" s="25" t="s">
        <v>79</v>
      </c>
      <c r="C32" s="25" t="s">
        <v>80</v>
      </c>
      <c r="D32" s="24" t="s">
        <v>81</v>
      </c>
      <c r="E32" s="40">
        <v>82327.66</v>
      </c>
      <c r="F32" s="4" t="s">
        <v>15</v>
      </c>
      <c r="G32" s="35">
        <v>45874</v>
      </c>
      <c r="H32" s="4" t="s">
        <v>82</v>
      </c>
    </row>
    <row r="33" spans="1:8" s="26" customFormat="1">
      <c r="A33" s="27">
        <v>25</v>
      </c>
      <c r="B33" s="25" t="s">
        <v>83</v>
      </c>
      <c r="C33" s="38" t="s">
        <v>84</v>
      </c>
      <c r="D33" s="44" t="s">
        <v>85</v>
      </c>
      <c r="E33" s="45">
        <v>32941.660000000003</v>
      </c>
      <c r="F33" s="4" t="s">
        <v>15</v>
      </c>
      <c r="G33" s="35">
        <v>45874</v>
      </c>
      <c r="H33" s="4" t="s">
        <v>82</v>
      </c>
    </row>
    <row r="34" spans="1:8" s="26" customFormat="1">
      <c r="A34" s="27">
        <v>26</v>
      </c>
      <c r="B34" s="25" t="s">
        <v>86</v>
      </c>
      <c r="C34" s="25" t="s">
        <v>87</v>
      </c>
      <c r="D34" s="24" t="s">
        <v>88</v>
      </c>
      <c r="E34" s="40">
        <v>1207752.8899999999</v>
      </c>
      <c r="F34" s="4" t="s">
        <v>15</v>
      </c>
      <c r="G34" s="35">
        <v>45875</v>
      </c>
      <c r="H34" s="4" t="s">
        <v>82</v>
      </c>
    </row>
    <row r="35" spans="1:8" s="26" customFormat="1">
      <c r="A35" s="27">
        <v>27</v>
      </c>
      <c r="B35" s="27" t="s">
        <v>89</v>
      </c>
      <c r="C35" s="25" t="s">
        <v>90</v>
      </c>
      <c r="D35" s="24" t="s">
        <v>91</v>
      </c>
      <c r="E35" s="41">
        <v>1313</v>
      </c>
      <c r="F35" s="4" t="s">
        <v>15</v>
      </c>
      <c r="G35" s="29">
        <v>45876</v>
      </c>
      <c r="H35" s="4" t="s">
        <v>82</v>
      </c>
    </row>
    <row r="36" spans="1:8" s="26" customFormat="1">
      <c r="A36" s="27">
        <v>28</v>
      </c>
      <c r="B36" s="25" t="s">
        <v>92</v>
      </c>
      <c r="C36" s="25" t="s">
        <v>90</v>
      </c>
      <c r="D36" s="24" t="s">
        <v>93</v>
      </c>
      <c r="E36" s="40">
        <v>300</v>
      </c>
      <c r="F36" s="4" t="s">
        <v>15</v>
      </c>
      <c r="G36" s="35">
        <v>45876</v>
      </c>
      <c r="H36" s="4" t="s">
        <v>82</v>
      </c>
    </row>
    <row r="37" spans="1:8" s="26" customFormat="1">
      <c r="A37" s="27">
        <v>29</v>
      </c>
      <c r="B37" s="25" t="s">
        <v>94</v>
      </c>
      <c r="C37" s="25" t="s">
        <v>95</v>
      </c>
      <c r="D37" s="24" t="s">
        <v>96</v>
      </c>
      <c r="E37" s="39">
        <v>1500</v>
      </c>
      <c r="F37" s="4" t="s">
        <v>15</v>
      </c>
      <c r="G37" s="35">
        <v>45876</v>
      </c>
      <c r="H37" s="4" t="s">
        <v>82</v>
      </c>
    </row>
    <row r="38" spans="1:8" s="26" customFormat="1">
      <c r="A38" s="27">
        <v>30</v>
      </c>
      <c r="B38" s="25" t="s">
        <v>97</v>
      </c>
      <c r="C38" s="25" t="s">
        <v>98</v>
      </c>
      <c r="D38" s="24" t="s">
        <v>99</v>
      </c>
      <c r="E38" s="39">
        <v>66563.509999999995</v>
      </c>
      <c r="F38" s="4" t="s">
        <v>15</v>
      </c>
      <c r="G38" s="37">
        <v>45880</v>
      </c>
      <c r="H38" s="4" t="s">
        <v>82</v>
      </c>
    </row>
    <row r="39" spans="1:8" s="26" customFormat="1">
      <c r="A39" s="27">
        <v>31</v>
      </c>
      <c r="B39" s="25" t="s">
        <v>100</v>
      </c>
      <c r="C39" s="25" t="s">
        <v>69</v>
      </c>
      <c r="D39" s="24" t="s">
        <v>101</v>
      </c>
      <c r="E39" s="39">
        <v>885574.61</v>
      </c>
      <c r="F39" s="4" t="s">
        <v>15</v>
      </c>
      <c r="G39" s="37">
        <v>45880</v>
      </c>
      <c r="H39" s="4" t="s">
        <v>82</v>
      </c>
    </row>
    <row r="40" spans="1:8" s="26" customFormat="1" ht="30">
      <c r="A40" s="27">
        <v>32</v>
      </c>
      <c r="B40" s="25" t="s">
        <v>102</v>
      </c>
      <c r="C40" s="25" t="s">
        <v>103</v>
      </c>
      <c r="D40" s="24" t="s">
        <v>104</v>
      </c>
      <c r="E40" s="39">
        <v>69384</v>
      </c>
      <c r="F40" s="4" t="s">
        <v>15</v>
      </c>
      <c r="G40" s="37">
        <v>45881</v>
      </c>
      <c r="H40" s="4" t="s">
        <v>82</v>
      </c>
    </row>
    <row r="41" spans="1:8" s="26" customFormat="1">
      <c r="A41" s="27">
        <v>33</v>
      </c>
      <c r="B41" s="25" t="s">
        <v>105</v>
      </c>
      <c r="C41" s="25" t="s">
        <v>106</v>
      </c>
      <c r="D41" s="24" t="s">
        <v>107</v>
      </c>
      <c r="E41" s="39">
        <v>58339.199999999997</v>
      </c>
      <c r="F41" s="4" t="s">
        <v>15</v>
      </c>
      <c r="G41" s="35">
        <v>45883</v>
      </c>
      <c r="H41" s="4" t="s">
        <v>82</v>
      </c>
    </row>
    <row r="42" spans="1:8" s="26" customFormat="1">
      <c r="A42" s="27">
        <v>34</v>
      </c>
      <c r="B42" s="25" t="s">
        <v>108</v>
      </c>
      <c r="C42" s="25" t="s">
        <v>109</v>
      </c>
      <c r="D42" s="31" t="s">
        <v>110</v>
      </c>
      <c r="E42" s="40">
        <v>1720.8</v>
      </c>
      <c r="F42" s="4" t="s">
        <v>15</v>
      </c>
      <c r="G42" s="35">
        <v>45884</v>
      </c>
      <c r="H42" s="4" t="s">
        <v>82</v>
      </c>
    </row>
    <row r="43" spans="1:8" s="26" customFormat="1">
      <c r="A43" s="27">
        <v>35</v>
      </c>
      <c r="B43" s="25" t="s">
        <v>111</v>
      </c>
      <c r="C43" s="25" t="s">
        <v>109</v>
      </c>
      <c r="D43" s="31" t="s">
        <v>110</v>
      </c>
      <c r="E43" s="40">
        <v>2152.8000000000002</v>
      </c>
      <c r="F43" s="4" t="s">
        <v>15</v>
      </c>
      <c r="G43" s="35">
        <v>45884</v>
      </c>
      <c r="H43" s="4" t="s">
        <v>82</v>
      </c>
    </row>
    <row r="44" spans="1:8" s="26" customFormat="1">
      <c r="A44" s="27">
        <v>36</v>
      </c>
      <c r="B44" s="25" t="s">
        <v>112</v>
      </c>
      <c r="C44" s="25" t="s">
        <v>113</v>
      </c>
      <c r="D44" s="31" t="s">
        <v>114</v>
      </c>
      <c r="E44" s="40">
        <v>17000</v>
      </c>
      <c r="F44" s="4" t="s">
        <v>15</v>
      </c>
      <c r="G44" s="35">
        <v>45888</v>
      </c>
      <c r="H44" s="4" t="s">
        <v>82</v>
      </c>
    </row>
    <row r="45" spans="1:8" s="26" customFormat="1">
      <c r="A45" s="27">
        <v>37</v>
      </c>
      <c r="B45" s="25" t="s">
        <v>115</v>
      </c>
      <c r="C45" s="25" t="s">
        <v>116</v>
      </c>
      <c r="D45" s="24" t="s">
        <v>117</v>
      </c>
      <c r="E45" s="23">
        <v>74009.600000000006</v>
      </c>
      <c r="F45" s="4" t="s">
        <v>15</v>
      </c>
      <c r="G45" s="35">
        <v>45889</v>
      </c>
      <c r="H45" s="4" t="s">
        <v>82</v>
      </c>
    </row>
    <row r="46" spans="1:8" s="26" customFormat="1">
      <c r="A46" s="27">
        <v>38</v>
      </c>
      <c r="B46" s="25" t="s">
        <v>118</v>
      </c>
      <c r="C46" s="27" t="s">
        <v>119</v>
      </c>
      <c r="D46" s="24" t="s">
        <v>120</v>
      </c>
      <c r="E46" s="39">
        <v>11800</v>
      </c>
      <c r="F46" s="4" t="s">
        <v>15</v>
      </c>
      <c r="G46" s="35">
        <v>45891</v>
      </c>
      <c r="H46" s="4" t="s">
        <v>82</v>
      </c>
    </row>
    <row r="47" spans="1:8" s="26" customFormat="1" ht="30">
      <c r="A47" s="27">
        <v>39</v>
      </c>
      <c r="B47" s="25" t="s">
        <v>121</v>
      </c>
      <c r="C47" s="25" t="s">
        <v>122</v>
      </c>
      <c r="D47" s="24" t="s">
        <v>123</v>
      </c>
      <c r="E47" s="39">
        <v>390000.01</v>
      </c>
      <c r="F47" s="4" t="s">
        <v>15</v>
      </c>
      <c r="G47" s="35">
        <v>45891</v>
      </c>
      <c r="H47" s="4" t="s">
        <v>82</v>
      </c>
    </row>
    <row r="48" spans="1:8" s="26" customFormat="1">
      <c r="A48" s="27">
        <v>40</v>
      </c>
      <c r="B48" s="27" t="s">
        <v>124</v>
      </c>
      <c r="C48" s="27" t="s">
        <v>125</v>
      </c>
      <c r="D48" s="24" t="s">
        <v>126</v>
      </c>
      <c r="E48" s="42" t="s">
        <v>127</v>
      </c>
      <c r="F48" s="4" t="s">
        <v>15</v>
      </c>
      <c r="G48" s="29">
        <v>45894</v>
      </c>
      <c r="H48" s="4" t="s">
        <v>82</v>
      </c>
    </row>
    <row r="49" spans="1:8" s="26" customFormat="1">
      <c r="A49" s="27">
        <v>41</v>
      </c>
      <c r="B49" s="27" t="s">
        <v>128</v>
      </c>
      <c r="C49" s="25" t="s">
        <v>129</v>
      </c>
      <c r="D49" s="24" t="s">
        <v>130</v>
      </c>
      <c r="E49" s="39">
        <v>710440</v>
      </c>
      <c r="F49" s="4" t="s">
        <v>15</v>
      </c>
      <c r="G49" s="35">
        <v>45895</v>
      </c>
      <c r="H49" s="4" t="s">
        <v>82</v>
      </c>
    </row>
    <row r="50" spans="1:8" s="26" customFormat="1" ht="30">
      <c r="A50" s="27">
        <v>42</v>
      </c>
      <c r="B50" s="25" t="s">
        <v>131</v>
      </c>
      <c r="C50" s="25" t="s">
        <v>132</v>
      </c>
      <c r="D50" s="24" t="s">
        <v>133</v>
      </c>
      <c r="E50" s="39">
        <v>771195</v>
      </c>
      <c r="F50" s="4" t="s">
        <v>15</v>
      </c>
      <c r="G50" s="35">
        <v>45895</v>
      </c>
      <c r="H50" s="4" t="s">
        <v>82</v>
      </c>
    </row>
    <row r="51" spans="1:8" s="26" customFormat="1">
      <c r="A51" s="27">
        <v>43</v>
      </c>
      <c r="B51" s="32" t="s">
        <v>134</v>
      </c>
      <c r="C51" s="32" t="s">
        <v>135</v>
      </c>
      <c r="D51" s="31" t="s">
        <v>136</v>
      </c>
      <c r="E51" s="43">
        <v>30632.799999999999</v>
      </c>
      <c r="F51" s="4" t="s">
        <v>15</v>
      </c>
      <c r="G51" s="35">
        <v>45895</v>
      </c>
      <c r="H51" s="4" t="s">
        <v>82</v>
      </c>
    </row>
    <row r="52" spans="1:8" s="26" customFormat="1">
      <c r="A52" s="27">
        <v>44</v>
      </c>
      <c r="B52" s="25" t="s">
        <v>137</v>
      </c>
      <c r="C52" s="25" t="s">
        <v>138</v>
      </c>
      <c r="D52" s="24" t="s">
        <v>126</v>
      </c>
      <c r="E52" s="39">
        <v>399493.2</v>
      </c>
      <c r="F52" s="4" t="s">
        <v>15</v>
      </c>
      <c r="G52" s="35">
        <v>45895</v>
      </c>
      <c r="H52" s="4" t="s">
        <v>82</v>
      </c>
    </row>
    <row r="53" spans="1:8" s="26" customFormat="1">
      <c r="A53" s="27">
        <v>45</v>
      </c>
      <c r="B53" s="27" t="s">
        <v>139</v>
      </c>
      <c r="C53" s="27" t="s">
        <v>140</v>
      </c>
      <c r="D53" s="24" t="s">
        <v>141</v>
      </c>
      <c r="E53" s="41">
        <v>116701.88</v>
      </c>
      <c r="F53" s="4" t="s">
        <v>15</v>
      </c>
      <c r="G53" s="29">
        <v>45895</v>
      </c>
      <c r="H53" s="4" t="s">
        <v>82</v>
      </c>
    </row>
    <row r="54" spans="1:8" ht="15.75">
      <c r="A54" s="47" t="s">
        <v>142</v>
      </c>
      <c r="B54" s="20" t="s">
        <v>143</v>
      </c>
      <c r="C54" s="20"/>
      <c r="D54" s="20"/>
      <c r="E54" s="22">
        <f>SUBTOTAL(109,E9:E53)</f>
        <v>9083305.3100000005</v>
      </c>
      <c r="F54" s="4"/>
      <c r="G54" s="50"/>
      <c r="H54" s="4"/>
    </row>
    <row r="55" spans="1:8">
      <c r="A55" s="3"/>
      <c r="B55" s="3"/>
      <c r="C55" s="3"/>
      <c r="D55" s="3"/>
      <c r="E55" s="51"/>
      <c r="F55" s="4"/>
      <c r="G55" s="50"/>
      <c r="H55" s="4"/>
    </row>
    <row r="56" spans="1:8">
      <c r="B56" s="8"/>
    </row>
    <row r="57" spans="1:8">
      <c r="B57" s="8"/>
    </row>
    <row r="58" spans="1:8">
      <c r="B58" s="8"/>
    </row>
    <row r="59" spans="1:8">
      <c r="B59" s="8"/>
    </row>
  </sheetData>
  <mergeCells count="2">
    <mergeCell ref="A5:H5"/>
    <mergeCell ref="A6:H6"/>
  </mergeCells>
  <phoneticPr fontId="13" type="noConversion"/>
  <pageMargins left="0.70866141732283472" right="0.70866141732283472" top="0.74803149606299213" bottom="0.74803149606299213" header="0.31496062992125984" footer="0.31496062992125984"/>
  <pageSetup scale="54" fitToHeight="2" orientation="landscape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yherrera</dc:creator>
  <cp:keywords/>
  <dc:description/>
  <cp:lastModifiedBy/>
  <cp:revision/>
  <dcterms:created xsi:type="dcterms:W3CDTF">2025-03-04T13:45:41Z</dcterms:created>
  <dcterms:modified xsi:type="dcterms:W3CDTF">2025-09-10T13:20:32Z</dcterms:modified>
  <cp:category/>
  <cp:contentStatus/>
</cp:coreProperties>
</file>