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ABRIL 2023\"/>
    </mc:Choice>
  </mc:AlternateContent>
  <xr:revisionPtr revIDLastSave="0" documentId="13_ncr:1_{4D2903C1-9B89-44D0-BF04-D275CBC885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40" i="1" s="1"/>
  <c r="D31" i="1" l="1"/>
  <c r="D48" i="1"/>
  <c r="D49" i="1" l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<sst xmlns="http://schemas.openxmlformats.org/spreadsheetml/2006/main" count="32" uniqueCount="32">
  <si>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</si>
  <si>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</si>
  <si>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</si>
  <si>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</si>
  <si>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</si>
  <si>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</si>
  <si>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</si>
  <si>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</si>
  <si>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</si>
  <si>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</si>
  <si>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</si>
  <si>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</si>
  <si>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</si>
  <si>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</si>
  <si>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</si>
  <si>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</si>
  <si>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</si>
  <si>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</si>
  <si>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</si>
  <si>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</si>
  <si>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</si>
  <si>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</si>
  <si>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</si>
  <si>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</si>
  <si>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</si>
  <si>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</si>
  <si>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</si>
  <si>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</si>
  <si>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</si>
  <si>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</si>
  <si>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</si>
  <si>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AL 30 DE 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</si>
</sst>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31" workbookViewId="0">
      <selection activeCell="D46" sqref="D46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134217918.13</v>
      </c>
    </row>
    <row r="21" spans="2:6" ht="16.5" x14ac:dyDescent="0.25">
      <c r="B21" s="4" t="s">
        <v>5</v>
      </c>
      <c r="C21" s="4"/>
      <c r="D21" s="7">
        <v>2322758</v>
      </c>
    </row>
    <row r="22" spans="2:6" ht="16.5" x14ac:dyDescent="0.25">
      <c r="B22" s="4" t="s">
        <v>6</v>
      </c>
      <c r="C22" s="4"/>
      <c r="D22" s="17">
        <v>27610196.760000002</v>
      </c>
    </row>
    <row r="23" spans="2:6" ht="16.5" x14ac:dyDescent="0.25">
      <c r="B23" s="3" t="s">
        <v>7</v>
      </c>
      <c r="C23" s="3"/>
      <c r="D23" s="6">
        <f>SUM(D20:D22)</f>
        <v>164150872.88999999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605429204.44-172438630.09</f>
        <v>432990574.35000002</v>
      </c>
      <c r="E26" s="7"/>
    </row>
    <row r="27" spans="2:6" ht="16.5" x14ac:dyDescent="0.25">
      <c r="B27" s="4" t="s">
        <v>10</v>
      </c>
      <c r="C27" s="4"/>
      <c r="D27" s="7">
        <f>5703657.83-3634447.6</f>
        <v>2069210.23</v>
      </c>
      <c r="E27" s="7"/>
    </row>
    <row r="28" spans="2:6" ht="16.5" x14ac:dyDescent="0.25">
      <c r="B28" s="4" t="s">
        <v>11</v>
      </c>
      <c r="C28" s="4"/>
      <c r="D28" s="19">
        <f>SUM(D26:D27)</f>
        <v>435059784.58000004</v>
      </c>
      <c r="E28" s="6"/>
    </row>
    <row r="29" spans="2:6" ht="16.5" x14ac:dyDescent="0.25">
      <c r="B29" s="3" t="s">
        <v>12</v>
      </c>
      <c r="C29" s="3"/>
      <c r="D29" s="6">
        <f>SUM(D28)</f>
        <v>435059784.58000004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599210657.47000003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1744480.23</v>
      </c>
    </row>
    <row r="36" spans="2:6" ht="16.5" x14ac:dyDescent="0.25">
      <c r="B36" s="4" t="s">
        <v>17</v>
      </c>
      <c r="C36" s="4"/>
      <c r="D36" s="7">
        <v>8499.75</v>
      </c>
    </row>
    <row r="37" spans="2:6" ht="16.5" x14ac:dyDescent="0.25">
      <c r="B37" s="3" t="s">
        <v>18</v>
      </c>
      <c r="C37" s="4"/>
      <c r="D37" s="19">
        <f>SUM(D35:D36)</f>
        <v>1752979.98</v>
      </c>
    </row>
    <row r="38" spans="2:6" ht="16.5" x14ac:dyDescent="0.25">
      <c r="C38" s="3"/>
      <c r="D38" s="6">
        <f>+D37</f>
        <v>1752979.98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1752979.98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232640882.24000001</v>
      </c>
    </row>
    <row r="45" spans="2:6" ht="16.5" x14ac:dyDescent="0.25">
      <c r="B45" s="4" t="s">
        <v>23</v>
      </c>
      <c r="C45" s="4"/>
      <c r="D45" s="7">
        <v>4855988.25</v>
      </c>
    </row>
    <row r="46" spans="2:6" ht="16.5" x14ac:dyDescent="0.25">
      <c r="B46" s="3" t="s">
        <v>24</v>
      </c>
      <c r="C46" s="3"/>
      <c r="D46" s="6">
        <f>SUM(D43:D45)</f>
        <v>597457677.49000001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599210657.47000003</v>
      </c>
      <c r="E48" s="5"/>
      <c r="F48" s="14"/>
    </row>
    <row r="49" spans="2:5" ht="17.25" thickTop="1" x14ac:dyDescent="0.25">
      <c r="B49" s="3"/>
      <c r="C49" s="3"/>
      <c r="D49" s="6">
        <f>+D31-D48</f>
        <v>0</v>
      </c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2022-11-07T14:58:07Z</cp:lastPrinted>
  <dcterms:created xsi:type="dcterms:W3CDTF">2019-06-06T13:55:24Z</dcterms:created>
  <dcterms:modified xsi:type="dcterms:W3CDTF">2023-05-08T18:15:39Z</dcterms:modified>
</cp:coreProperties>
</file>