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FEBRERO 20022\"/>
    </mc:Choice>
  </mc:AlternateContent>
  <xr:revisionPtr revIDLastSave="0" documentId="13_ncr:1_{77B8A503-3C1C-40F3-9F11-6FFC9F5004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9" i="1" s="1"/>
  <c r="C23" i="1"/>
  <c r="C46" i="1"/>
  <c r="C37" i="1"/>
  <c r="C38" i="1" s="1"/>
  <c r="C31" i="1" l="1"/>
  <c r="C40" i="1"/>
  <c r="C48" i="1" s="1"/>
</calcChain>
</file>

<file path=xl/sharedStrings.xml><?xml version="1.0" encoding="utf-8"?>
<sst xmlns="http://schemas.openxmlformats.org/spreadsheetml/2006/main" count="33" uniqueCount="33">
  <si>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</si>
  <si>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</si>
  <si>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</si>
  <si>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</si>
  <si>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</si>
  <si>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</si>
  <si>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</si>
  <si>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</si>
  <si>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</si>
  <si>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</si>
  <si>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</si>
  <si>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</si>
  <si>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</si>
  <si>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</si>
  <si>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</si>
  <si>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</si>
  <si>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</si>
  <si>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</si>
  <si>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</si>
  <si>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</si>
  <si>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</si>
  <si>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</si>
  <si>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</si>
  <si>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</si>
  <si>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</si>
  <si>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</si>
  <si>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</si>
  <si>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</si>
  <si>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</si>
  <si>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</si>
  <si>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>Ciriaco García Mesón</t>
  </si>
  <si>
    <t xml:space="preserve">PREPARADO POR </t>
  </si>
  <si>
    <t>Al 28 DE FEBRERO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</si>
</sst>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3276600</xdr:colOff>
      <xdr:row>51</xdr:row>
      <xdr:rowOff>38100</xdr:rowOff>
    </xdr:from>
    <xdr:to>
      <xdr:col>2</xdr:col>
      <xdr:colOff>542925</xdr:colOff>
      <xdr:row>56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3276600" y="1070610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49</xdr:row>
      <xdr:rowOff>152400</xdr:rowOff>
    </xdr:from>
    <xdr:to>
      <xdr:col>0</xdr:col>
      <xdr:colOff>1971675</xdr:colOff>
      <xdr:row>53</xdr:row>
      <xdr:rowOff>204849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6675" y="10401300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F57"/>
  <sheetViews>
    <sheetView tabSelected="1" topLeftCell="A19" workbookViewId="0">
      <selection activeCell="C46" sqref="C46"/>
    </sheetView>
  </sheetViews>
  <sheetFormatPr baseColWidth="10" defaultRowHeight="15" x14ac:dyDescent="0.25"/>
  <cols>
    <col min="1" max="1" width="50.28515625" customWidth="1"/>
    <col min="2" max="2" width="30.140625" customWidth="1"/>
    <col min="3" max="3" width="20" style="52" customWidth="1"/>
    <col min="4" max="4" width="20.5703125" customWidth="1"/>
    <col min="5" max="5" width="17.85546875" customWidth="1"/>
    <col min="6" max="6" width="14.140625" bestFit="1" customWidth="1"/>
  </cols>
  <sheetData>
    <row r="10" spans="1:4" ht="19.5" x14ac:dyDescent="0.25">
      <c r="A10" s="56" t="s">
        <v>0</v>
      </c>
      <c r="B10" s="56"/>
      <c r="C10" s="56"/>
      <c r="D10" s="42"/>
    </row>
    <row r="11" spans="1:4" ht="18.75" x14ac:dyDescent="0.25">
      <c r="A11" s="58" t="s">
        <v>29</v>
      </c>
      <c r="B11" s="58"/>
      <c r="C11" s="58"/>
      <c r="D11" s="43"/>
    </row>
    <row r="12" spans="1:4" x14ac:dyDescent="0.25">
      <c r="A12" s="1"/>
      <c r="B12" s="9"/>
      <c r="C12" s="46"/>
      <c r="D12" s="5"/>
    </row>
    <row r="13" spans="1:4" ht="18" x14ac:dyDescent="0.25">
      <c r="A13" s="55" t="s">
        <v>1</v>
      </c>
      <c r="B13" s="55"/>
      <c r="C13" s="55"/>
      <c r="D13" s="41"/>
    </row>
    <row r="14" spans="1:4" ht="18" x14ac:dyDescent="0.25">
      <c r="A14" s="55" t="s">
        <v>32</v>
      </c>
      <c r="B14" s="55"/>
      <c r="C14" s="55"/>
      <c r="D14" s="41"/>
    </row>
    <row r="15" spans="1:4" x14ac:dyDescent="0.25">
      <c r="A15" s="54" t="s">
        <v>2</v>
      </c>
      <c r="B15" s="54"/>
      <c r="C15" s="54"/>
      <c r="D15" s="40"/>
    </row>
    <row r="16" spans="1:4" ht="15.75" x14ac:dyDescent="0.25">
      <c r="A16" s="2"/>
      <c r="B16" s="2"/>
      <c r="C16" s="47"/>
      <c r="D16" s="6"/>
    </row>
    <row r="17" spans="1:6" ht="16.5" x14ac:dyDescent="0.25">
      <c r="A17" s="57"/>
      <c r="B17" s="10"/>
      <c r="C17" s="48"/>
      <c r="D17" s="7"/>
    </row>
    <row r="18" spans="1:6" ht="16.5" x14ac:dyDescent="0.25">
      <c r="A18" s="57"/>
      <c r="B18" s="10"/>
      <c r="C18" s="48"/>
      <c r="D18" s="7"/>
    </row>
    <row r="19" spans="1:6" ht="16.5" x14ac:dyDescent="0.25">
      <c r="A19" s="3" t="s">
        <v>3</v>
      </c>
      <c r="B19" s="10"/>
      <c r="C19" s="36"/>
      <c r="D19" s="8"/>
    </row>
    <row r="20" spans="1:6" ht="16.5" x14ac:dyDescent="0.25">
      <c r="A20" s="4" t="s">
        <v>4</v>
      </c>
      <c r="B20" s="4"/>
      <c r="C20" s="31">
        <v>122907609.26000001</v>
      </c>
      <c r="D20" s="31"/>
    </row>
    <row r="21" spans="1:6" ht="16.5" x14ac:dyDescent="0.25">
      <c r="A21" s="4" t="s">
        <v>5</v>
      </c>
      <c r="B21" s="4"/>
      <c r="C21" s="14">
        <v>748958</v>
      </c>
      <c r="D21" s="44"/>
    </row>
    <row r="22" spans="1:6" ht="16.5" x14ac:dyDescent="0.25">
      <c r="A22" s="4" t="s">
        <v>6</v>
      </c>
      <c r="B22" s="4"/>
      <c r="C22" s="32">
        <v>24180018.640000001</v>
      </c>
      <c r="D22" s="14"/>
    </row>
    <row r="23" spans="1:6" ht="16.5" x14ac:dyDescent="0.25">
      <c r="A23" s="3" t="s">
        <v>7</v>
      </c>
      <c r="B23" s="10"/>
      <c r="C23" s="13">
        <f>SUM(C20:C22)</f>
        <v>147836585.90000001</v>
      </c>
      <c r="D23" s="13"/>
    </row>
    <row r="24" spans="1:6" ht="16.5" x14ac:dyDescent="0.25">
      <c r="A24" s="15"/>
      <c r="B24" s="15"/>
      <c r="C24" s="13"/>
      <c r="D24" s="13"/>
      <c r="E24" s="24"/>
    </row>
    <row r="25" spans="1:6" ht="16.5" x14ac:dyDescent="0.25">
      <c r="A25" s="3" t="s">
        <v>8</v>
      </c>
      <c r="B25" s="10"/>
      <c r="C25" s="33"/>
      <c r="D25" s="33"/>
    </row>
    <row r="26" spans="1:6" ht="16.5" x14ac:dyDescent="0.25">
      <c r="A26" s="4" t="s">
        <v>9</v>
      </c>
      <c r="B26" s="4"/>
      <c r="C26" s="14">
        <v>415547247</v>
      </c>
      <c r="D26" s="14"/>
      <c r="E26" s="11"/>
    </row>
    <row r="27" spans="1:6" ht="16.5" x14ac:dyDescent="0.25">
      <c r="A27" s="4" t="s">
        <v>10</v>
      </c>
      <c r="B27" s="4"/>
      <c r="C27" s="14">
        <v>17833425.59</v>
      </c>
      <c r="D27" s="14"/>
    </row>
    <row r="28" spans="1:6" ht="16.5" x14ac:dyDescent="0.25">
      <c r="A28" s="4" t="s">
        <v>11</v>
      </c>
      <c r="B28" s="4"/>
      <c r="C28" s="34">
        <f>SUM(C26:C27)</f>
        <v>433380672.58999997</v>
      </c>
      <c r="D28" s="13"/>
      <c r="E28" s="11"/>
    </row>
    <row r="29" spans="1:6" ht="16.5" x14ac:dyDescent="0.25">
      <c r="A29" s="3" t="s">
        <v>12</v>
      </c>
      <c r="B29" s="10"/>
      <c r="C29" s="13">
        <f>SUM(C28)</f>
        <v>433380672.58999997</v>
      </c>
      <c r="D29" s="13"/>
    </row>
    <row r="30" spans="1:6" ht="16.5" x14ac:dyDescent="0.25">
      <c r="A30" s="15"/>
      <c r="B30" s="15"/>
      <c r="C30" s="13"/>
      <c r="D30" s="13"/>
    </row>
    <row r="31" spans="1:6" ht="18.75" thickBot="1" x14ac:dyDescent="0.3">
      <c r="A31" s="3" t="s">
        <v>13</v>
      </c>
      <c r="B31" s="10"/>
      <c r="C31" s="17">
        <f>+C23+C29</f>
        <v>581217258.49000001</v>
      </c>
      <c r="D31" s="35"/>
      <c r="E31" s="11"/>
      <c r="F31" s="24"/>
    </row>
    <row r="32" spans="1:6" ht="18.75" thickTop="1" x14ac:dyDescent="0.25">
      <c r="A32" s="15"/>
      <c r="B32" s="15"/>
      <c r="C32" s="35"/>
      <c r="D32" s="35"/>
      <c r="E32" s="11"/>
    </row>
    <row r="33" spans="1:6" ht="16.5" x14ac:dyDescent="0.25">
      <c r="A33" s="3" t="s">
        <v>14</v>
      </c>
      <c r="B33" s="10"/>
      <c r="C33" s="14"/>
      <c r="D33" s="14"/>
    </row>
    <row r="34" spans="1:6" ht="16.5" x14ac:dyDescent="0.25">
      <c r="A34" s="3" t="s">
        <v>15</v>
      </c>
      <c r="B34" s="10"/>
      <c r="C34" s="36"/>
      <c r="D34" s="36"/>
    </row>
    <row r="35" spans="1:6" ht="16.5" x14ac:dyDescent="0.25">
      <c r="A35" s="4" t="s">
        <v>16</v>
      </c>
      <c r="B35" s="4"/>
      <c r="C35" s="14">
        <v>8672994.8699999992</v>
      </c>
      <c r="D35" s="14"/>
    </row>
    <row r="36" spans="1:6" ht="16.5" x14ac:dyDescent="0.25">
      <c r="A36" s="4" t="s">
        <v>17</v>
      </c>
      <c r="B36" s="4"/>
      <c r="C36" s="14">
        <v>6063.6</v>
      </c>
      <c r="D36" s="14"/>
    </row>
    <row r="37" spans="1:6" ht="16.5" x14ac:dyDescent="0.25">
      <c r="A37" s="3" t="s">
        <v>18</v>
      </c>
      <c r="B37" s="4"/>
      <c r="C37" s="34">
        <f>SUM(C35:C36)</f>
        <v>8679058.4699999988</v>
      </c>
      <c r="D37" s="45"/>
    </row>
    <row r="38" spans="1:6" ht="16.5" x14ac:dyDescent="0.25">
      <c r="B38" s="10"/>
      <c r="C38" s="13">
        <f>+C37</f>
        <v>8679058.4699999988</v>
      </c>
      <c r="D38" s="13"/>
    </row>
    <row r="39" spans="1:6" ht="16.5" x14ac:dyDescent="0.25">
      <c r="A39" s="16" t="s">
        <v>27</v>
      </c>
      <c r="B39" s="15"/>
      <c r="C39" s="37">
        <v>0</v>
      </c>
      <c r="D39" s="37"/>
    </row>
    <row r="40" spans="1:6" ht="16.5" x14ac:dyDescent="0.25">
      <c r="A40" s="3" t="s">
        <v>19</v>
      </c>
      <c r="B40" s="10"/>
      <c r="C40" s="34">
        <f>+C38</f>
        <v>8679058.4699999988</v>
      </c>
      <c r="D40" s="13"/>
    </row>
    <row r="41" spans="1:6" ht="16.5" x14ac:dyDescent="0.25">
      <c r="A41" s="15"/>
      <c r="B41" s="15"/>
      <c r="C41" s="13"/>
      <c r="D41" s="13"/>
    </row>
    <row r="42" spans="1:6" ht="16.5" x14ac:dyDescent="0.25">
      <c r="A42" s="3" t="s">
        <v>20</v>
      </c>
      <c r="B42" s="10"/>
      <c r="C42" s="13"/>
      <c r="D42" s="13"/>
    </row>
    <row r="43" spans="1:6" ht="16.5" x14ac:dyDescent="0.25">
      <c r="A43" s="4" t="s">
        <v>21</v>
      </c>
      <c r="B43" s="4"/>
      <c r="C43" s="14">
        <v>359960807</v>
      </c>
      <c r="D43" s="14"/>
    </row>
    <row r="44" spans="1:6" ht="16.5" x14ac:dyDescent="0.25">
      <c r="A44" s="4" t="s">
        <v>22</v>
      </c>
      <c r="B44" s="4"/>
      <c r="C44" s="14">
        <v>178466017.21000001</v>
      </c>
      <c r="D44" s="14"/>
    </row>
    <row r="45" spans="1:6" ht="16.5" x14ac:dyDescent="0.25">
      <c r="A45" s="4" t="s">
        <v>23</v>
      </c>
      <c r="B45" s="4"/>
      <c r="C45" s="14">
        <v>34111375.770000003</v>
      </c>
      <c r="D45" s="14"/>
    </row>
    <row r="46" spans="1:6" ht="16.5" x14ac:dyDescent="0.25">
      <c r="A46" s="3" t="s">
        <v>24</v>
      </c>
      <c r="B46" s="10"/>
      <c r="C46" s="13">
        <f>SUM(C43:C45)</f>
        <v>572538199.98000002</v>
      </c>
      <c r="D46" s="13"/>
      <c r="E46" s="11"/>
    </row>
    <row r="47" spans="1:6" ht="16.5" x14ac:dyDescent="0.25">
      <c r="A47" s="15"/>
      <c r="B47" s="15"/>
      <c r="C47" s="13"/>
      <c r="D47" s="13"/>
      <c r="E47" s="11"/>
    </row>
    <row r="48" spans="1:6" ht="18.75" thickBot="1" x14ac:dyDescent="0.3">
      <c r="A48" s="3" t="s">
        <v>25</v>
      </c>
      <c r="B48" s="10"/>
      <c r="C48" s="17">
        <f>+C40+C46</f>
        <v>581217258.45000005</v>
      </c>
      <c r="D48" s="35"/>
      <c r="E48" s="11"/>
      <c r="F48" s="24"/>
    </row>
    <row r="49" spans="1:5" ht="17.25" thickTop="1" x14ac:dyDescent="0.25">
      <c r="A49" s="3"/>
      <c r="B49" s="10"/>
      <c r="C49" s="13"/>
      <c r="D49" s="12"/>
    </row>
    <row r="50" spans="1:5" ht="16.5" x14ac:dyDescent="0.25">
      <c r="A50" s="25"/>
      <c r="B50" s="25"/>
      <c r="C50" s="49"/>
      <c r="D50" s="30"/>
    </row>
    <row r="51" spans="1:5" ht="16.5" x14ac:dyDescent="0.25">
      <c r="A51" s="25"/>
      <c r="B51" s="25"/>
      <c r="C51" s="49"/>
      <c r="D51" s="30"/>
    </row>
    <row r="52" spans="1:5" ht="16.5" x14ac:dyDescent="0.25">
      <c r="A52" s="25"/>
      <c r="B52" s="25"/>
      <c r="C52" s="50"/>
      <c r="D52" s="26"/>
    </row>
    <row r="53" spans="1:5" ht="16.5" x14ac:dyDescent="0.25">
      <c r="A53" s="27"/>
      <c r="B53" s="28"/>
      <c r="C53" s="51"/>
      <c r="D53" s="29"/>
      <c r="E53" s="19"/>
    </row>
    <row r="54" spans="1:5" ht="16.5" x14ac:dyDescent="0.25">
      <c r="A54" s="22" t="s">
        <v>30</v>
      </c>
      <c r="B54" s="18"/>
    </row>
    <row r="55" spans="1:5" x14ac:dyDescent="0.25">
      <c r="A55" s="38" t="s">
        <v>28</v>
      </c>
      <c r="B55" s="20"/>
    </row>
    <row r="56" spans="1:5" x14ac:dyDescent="0.25">
      <c r="A56" s="23"/>
      <c r="B56" s="23"/>
      <c r="C56" s="53"/>
      <c r="D56" s="19"/>
    </row>
    <row r="57" spans="1:5" x14ac:dyDescent="0.25">
      <c r="A57" s="39" t="s">
        <v>31</v>
      </c>
      <c r="B57" s="21" t="s">
        <v>26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2021-12-16T12:47:11Z</cp:lastPrinted>
  <dcterms:created xsi:type="dcterms:W3CDTF">2019-06-06T13:55:24Z</dcterms:created>
  <dcterms:modified xsi:type="dcterms:W3CDTF">2022-03-18T12:56:20Z</dcterms:modified>
</cp:coreProperties>
</file>