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Nueva carpeta ESTADOS 2022\"/>
    </mc:Choice>
  </mc:AlternateContent>
  <xr:revisionPtr revIDLastSave="0" documentId="13_ncr:1_{043399BC-E836-4E9C-8B0E-1C09B020B2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J15" i="1"/>
  <c r="J21" i="1" l="1"/>
  <c r="J20" i="1"/>
  <c r="I16" i="1"/>
  <c r="J13" i="1"/>
  <c r="J16" i="1" s="1"/>
  <c r="J19" i="1" s="1"/>
  <c r="J22" i="1" l="1"/>
  <c r="I19" i="1"/>
  <c r="I22" i="1" s="1"/>
</calcChain>
</file>

<file path=xl/sharedStrings.xml><?xml version="1.0" encoding="utf-8"?>
<sst xmlns="http://schemas.openxmlformats.org/spreadsheetml/2006/main" count="23" uniqueCount="21">
  <si>
    <t>Archivo General de la Nación</t>
  </si>
  <si>
    <t>Estado de Cambio de Activo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</si>
  <si>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</si>
  <si>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</si>
  <si>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</si>
  <si>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</si>
  <si>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</si>
  <si>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</si>
  <si>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 xml:space="preserve">Ajuste al patrimonio </t>
  </si>
  <si>
    <t>Resultado del período</t>
  </si>
  <si>
    <t>Saldo al 31 de Diciembre de 2020</t>
  </si>
  <si>
    <t>Saldo al 31 de Diciembre de 2021</t>
  </si>
  <si>
    <t>NOTA</t>
  </si>
  <si>
    <t>Roberto Cassá</t>
  </si>
  <si>
    <t xml:space="preserve">Director  General </t>
  </si>
  <si>
    <t>Santa Reyes</t>
  </si>
  <si>
    <t xml:space="preserve">Contador </t>
  </si>
  <si>
    <t>Al 31  DE diciembre   2022 y 2021</t>
  </si>
  <si>
    <t>Saldo al 31 de Diciembre de 2022</t>
  </si>
  <si>
    <t>Saldo al inicio periodo  2022</t>
  </si>
  <si>
    <t>Las notas en las páginas 7 al 25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</si>
</sst>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4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6" fillId="0" borderId="0" xfId="0" applyNumberFormat="1" applyFont="1" applyAlignment="1">
      <alignment vertical="center"/>
    </xf>
    <xf numFmtId="41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1" fontId="6" fillId="0" borderId="0" xfId="0" applyNumberFormat="1" applyFont="1"/>
    <xf numFmtId="41" fontId="6" fillId="0" borderId="0" xfId="0" applyNumberFormat="1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/>
    <xf numFmtId="41" fontId="5" fillId="0" borderId="1" xfId="0" applyNumberFormat="1" applyFont="1" applyBorder="1"/>
    <xf numFmtId="41" fontId="6" fillId="0" borderId="3" xfId="0" applyNumberFormat="1" applyFont="1" applyBorder="1" applyAlignment="1">
      <alignment vertical="center"/>
    </xf>
    <xf numFmtId="41" fontId="5" fillId="0" borderId="2" xfId="0" applyNumberFormat="1" applyFont="1" applyBorder="1"/>
    <xf numFmtId="41" fontId="5" fillId="0" borderId="2" xfId="0" applyNumberFormat="1" applyFont="1" applyBorder="1" applyAlignment="1">
      <alignment horizontal="left" vertical="center" indent="5"/>
    </xf>
    <xf numFmtId="41" fontId="5" fillId="2" borderId="2" xfId="0" applyNumberFormat="1" applyFont="1" applyFill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6" fillId="0" borderId="2" xfId="0" applyNumberFormat="1" applyFont="1" applyBorder="1"/>
    <xf numFmtId="41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left" vertical="center" indent="5"/>
    </xf>
    <xf numFmtId="41" fontId="6" fillId="0" borderId="1" xfId="0" applyNumberFormat="1" applyFont="1" applyBorder="1" applyAlignment="1">
      <alignment horizontal="left" vertical="center" indent="5"/>
    </xf>
    <xf numFmtId="41" fontId="6" fillId="0" borderId="1" xfId="0" applyNumberFormat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4">
    <cellStyle name="Comma_Hoja de trabajo flujo 2007" xfId="7" xr:uid="{00000000-0005-0000-0000-000000000000}"/>
    <cellStyle name="Millares 2" xfId="2" xr:uid="{00000000-0005-0000-0000-000001000000}"/>
    <cellStyle name="Millares 3" xfId="6" xr:uid="{00000000-0005-0000-0000-000002000000}"/>
    <cellStyle name="Millares 3 2" xfId="5" xr:uid="{00000000-0005-0000-0000-000003000000}"/>
    <cellStyle name="Millares 4" xfId="11" xr:uid="{00000000-0005-0000-0000-000004000000}"/>
    <cellStyle name="Millares 5" xfId="10" xr:uid="{00000000-0005-0000-0000-000005000000}"/>
    <cellStyle name="Millares 7" xfId="12" xr:uid="{00000000-0005-0000-0000-000006000000}"/>
    <cellStyle name="Millares 9" xfId="13" xr:uid="{00000000-0005-0000-0000-000007000000}"/>
    <cellStyle name="Moneda 2" xfId="3" xr:uid="{00000000-0005-0000-0000-000008000000}"/>
    <cellStyle name="Normal" xfId="0" builtinId="0"/>
    <cellStyle name="Normal 2" xfId="8" xr:uid="{00000000-0005-0000-0000-00000A000000}"/>
    <cellStyle name="Normal 2 2" xfId="1" xr:uid="{00000000-0005-0000-0000-00000B000000}"/>
    <cellStyle name="Normal 2 2 2" xfId="4" xr:uid="{00000000-0005-0000-0000-00000C000000}"/>
    <cellStyle name="Normal 3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104775</xdr:rowOff>
    </xdr:from>
    <xdr:to>
      <xdr:col>9</xdr:col>
      <xdr:colOff>238126</xdr:colOff>
      <xdr:row>5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04775"/>
          <a:ext cx="488632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238125</xdr:colOff>
      <xdr:row>26</xdr:row>
      <xdr:rowOff>38100</xdr:rowOff>
    </xdr:from>
    <xdr:to>
      <xdr:col>10</xdr:col>
      <xdr:colOff>238125</xdr:colOff>
      <xdr:row>32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24425" y="5048250"/>
          <a:ext cx="25050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28</xdr:row>
      <xdr:rowOff>38100</xdr:rowOff>
    </xdr:from>
    <xdr:to>
      <xdr:col>3</xdr:col>
      <xdr:colOff>1533525</xdr:colOff>
      <xdr:row>32</xdr:row>
      <xdr:rowOff>57150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866775" y="543877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352424</xdr:colOff>
      <xdr:row>28</xdr:row>
      <xdr:rowOff>152401</xdr:rowOff>
    </xdr:from>
    <xdr:to>
      <xdr:col>7</xdr:col>
      <xdr:colOff>133350</xdr:colOff>
      <xdr:row>30</xdr:row>
      <xdr:rowOff>152401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71849" y="4791076"/>
          <a:ext cx="1447801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M34"/>
  <sheetViews>
    <sheetView tabSelected="1" topLeftCell="B1" workbookViewId="0">
      <selection activeCell="I22" sqref="I22"/>
    </sheetView>
  </sheetViews>
  <sheetFormatPr baseColWidth="10" defaultRowHeight="15" x14ac:dyDescent="0.25"/>
  <cols>
    <col min="1" max="1" width="6.140625" bestFit="1" customWidth="1"/>
    <col min="2" max="2" width="2.140625" customWidth="1"/>
    <col min="3" max="3" width="10.28515625" customWidth="1"/>
    <col min="4" max="4" width="26.7109375" customWidth="1"/>
    <col min="5" max="5" width="13.5703125" customWidth="1"/>
    <col min="6" max="6" width="9.42578125" hidden="1" customWidth="1"/>
    <col min="8" max="8" width="7.7109375" customWidth="1"/>
    <col min="9" max="9" width="13.85546875" bestFit="1" customWidth="1"/>
    <col min="10" max="10" width="16" customWidth="1"/>
  </cols>
  <sheetData>
    <row r="2" spans="1:11" x14ac:dyDescent="0.25">
      <c r="H2" s="4"/>
    </row>
    <row r="3" spans="1:11" x14ac:dyDescent="0.25">
      <c r="B3" s="4"/>
      <c r="C3" s="4"/>
      <c r="D3" s="4"/>
      <c r="E3" s="4"/>
      <c r="F3" s="4"/>
      <c r="G3" s="4"/>
      <c r="H3" s="4"/>
      <c r="I3" s="4"/>
      <c r="J3" s="4"/>
    </row>
    <row r="7" spans="1:11" ht="15.75" x14ac:dyDescent="0.25">
      <c r="B7" s="29" t="s">
        <v>0</v>
      </c>
      <c r="C7" s="29"/>
      <c r="D7" s="29"/>
      <c r="E7" s="29"/>
      <c r="F7" s="29"/>
      <c r="G7" s="29"/>
      <c r="H7" s="29"/>
      <c r="I7" s="29"/>
      <c r="J7" s="29"/>
    </row>
    <row r="8" spans="1:11" ht="15.75" x14ac:dyDescent="0.25">
      <c r="B8" s="29" t="s">
        <v>1</v>
      </c>
      <c r="C8" s="29"/>
      <c r="D8" s="29"/>
      <c r="E8" s="29"/>
      <c r="F8" s="29"/>
      <c r="G8" s="29"/>
      <c r="H8" s="29"/>
      <c r="I8" s="29"/>
      <c r="J8" s="29"/>
    </row>
    <row r="9" spans="1:11" ht="15.75" x14ac:dyDescent="0.25">
      <c r="B9" s="29" t="s">
        <v>17</v>
      </c>
      <c r="C9" s="29"/>
      <c r="D9" s="29"/>
      <c r="E9" s="29"/>
      <c r="F9" s="29"/>
      <c r="G9" s="29"/>
      <c r="H9" s="29"/>
      <c r="I9" s="29"/>
      <c r="J9" s="29"/>
    </row>
    <row r="10" spans="1:11" ht="15.75" x14ac:dyDescent="0.25">
      <c r="A10" s="14"/>
      <c r="B10" s="29" t="s">
        <v>2</v>
      </c>
      <c r="C10" s="29"/>
      <c r="D10" s="29"/>
      <c r="E10" s="29"/>
      <c r="F10" s="29"/>
      <c r="G10" s="29"/>
      <c r="H10" s="29"/>
      <c r="I10" s="29"/>
      <c r="J10" s="29"/>
      <c r="K10" s="3"/>
    </row>
    <row r="11" spans="1:11" x14ac:dyDescent="0.25">
      <c r="A11" s="2"/>
      <c r="B11" s="1"/>
      <c r="C11" s="6"/>
      <c r="D11" s="6"/>
      <c r="E11" s="2"/>
      <c r="F11" s="2"/>
      <c r="G11" s="2"/>
      <c r="H11" s="2"/>
      <c r="I11" s="1"/>
      <c r="J11" s="1"/>
      <c r="K11" s="2"/>
    </row>
    <row r="12" spans="1:11" ht="45" x14ac:dyDescent="0.25">
      <c r="A12" s="2"/>
      <c r="B12" s="1"/>
      <c r="C12" s="1"/>
      <c r="D12" s="1"/>
      <c r="E12" s="10" t="s">
        <v>3</v>
      </c>
      <c r="F12" s="9"/>
      <c r="G12" s="10" t="s">
        <v>4</v>
      </c>
      <c r="H12" s="10" t="s">
        <v>5</v>
      </c>
      <c r="I12" s="10" t="s">
        <v>6</v>
      </c>
      <c r="J12" s="10" t="s">
        <v>7</v>
      </c>
      <c r="K12" s="2"/>
    </row>
    <row r="13" spans="1:11" x14ac:dyDescent="0.25">
      <c r="A13" s="2"/>
      <c r="B13" s="1"/>
      <c r="C13" s="13" t="s">
        <v>10</v>
      </c>
      <c r="D13" s="1"/>
      <c r="E13" s="18">
        <v>359960807</v>
      </c>
      <c r="F13" s="19"/>
      <c r="G13" s="18">
        <v>0</v>
      </c>
      <c r="H13" s="18">
        <v>0</v>
      </c>
      <c r="I13" s="20">
        <v>164689709</v>
      </c>
      <c r="J13" s="21">
        <f>SUM(E13:I13)</f>
        <v>524650516</v>
      </c>
      <c r="K13" s="2"/>
    </row>
    <row r="14" spans="1:11" x14ac:dyDescent="0.25">
      <c r="A14" s="2"/>
      <c r="B14" s="2"/>
      <c r="C14" s="1" t="s">
        <v>8</v>
      </c>
      <c r="D14" s="1"/>
      <c r="E14" s="18"/>
      <c r="F14" s="19"/>
      <c r="G14" s="18"/>
      <c r="H14" s="18"/>
      <c r="I14" s="18">
        <v>13786308</v>
      </c>
      <c r="J14" s="18">
        <v>13786308</v>
      </c>
      <c r="K14" s="2"/>
    </row>
    <row r="15" spans="1:11" x14ac:dyDescent="0.25">
      <c r="A15" s="2"/>
      <c r="B15" s="2"/>
      <c r="C15" s="1" t="s">
        <v>9</v>
      </c>
      <c r="D15" s="1"/>
      <c r="E15" s="18"/>
      <c r="F15" s="19"/>
      <c r="G15" s="18"/>
      <c r="H15" s="18"/>
      <c r="I15" s="18">
        <v>8878318.0399999619</v>
      </c>
      <c r="J15" s="18">
        <f>+I15</f>
        <v>8878318.0399999619</v>
      </c>
      <c r="K15" s="2"/>
    </row>
    <row r="16" spans="1:11" x14ac:dyDescent="0.25">
      <c r="A16" s="2"/>
      <c r="B16" s="2"/>
      <c r="C16" s="13" t="s">
        <v>11</v>
      </c>
      <c r="D16" s="1"/>
      <c r="E16" s="22">
        <v>359960807</v>
      </c>
      <c r="F16" s="19"/>
      <c r="G16" s="18"/>
      <c r="H16" s="18"/>
      <c r="I16" s="22">
        <f>SUM(I13:I15)</f>
        <v>187354335.03999996</v>
      </c>
      <c r="J16" s="23">
        <f>SUM(J13:J15)</f>
        <v>547315142.03999996</v>
      </c>
      <c r="K16" s="2"/>
    </row>
    <row r="17" spans="1:65" x14ac:dyDescent="0.25">
      <c r="A17" s="2"/>
      <c r="B17" s="2"/>
      <c r="C17" s="13"/>
      <c r="D17" s="1"/>
      <c r="E17" s="22"/>
      <c r="F17" s="19"/>
      <c r="G17" s="18"/>
      <c r="H17" s="18"/>
      <c r="I17" s="22"/>
      <c r="J17" s="23"/>
      <c r="K17" s="2"/>
    </row>
    <row r="18" spans="1:65" x14ac:dyDescent="0.25">
      <c r="A18" s="2"/>
      <c r="B18" s="2"/>
      <c r="C18" s="13"/>
      <c r="D18" s="1"/>
      <c r="E18" s="22"/>
      <c r="F18" s="19"/>
      <c r="G18" s="18"/>
      <c r="H18" s="18"/>
      <c r="I18" s="22"/>
      <c r="J18" s="23"/>
      <c r="K18" s="2"/>
    </row>
    <row r="19" spans="1:65" x14ac:dyDescent="0.25">
      <c r="B19" s="1"/>
      <c r="C19" s="13" t="s">
        <v>19</v>
      </c>
      <c r="D19" s="1"/>
      <c r="E19" s="18">
        <v>359960807</v>
      </c>
      <c r="F19" s="24"/>
      <c r="G19" s="22"/>
      <c r="H19" s="22">
        <v>0</v>
      </c>
      <c r="I19" s="23">
        <f>SUM(I16:I16)</f>
        <v>187354335.03999996</v>
      </c>
      <c r="J19" s="23">
        <f>SUM(J16:J16)</f>
        <v>547315142.03999996</v>
      </c>
    </row>
    <row r="20" spans="1:65" x14ac:dyDescent="0.25">
      <c r="B20" s="1"/>
      <c r="C20" s="1" t="s">
        <v>8</v>
      </c>
      <c r="D20" s="1"/>
      <c r="E20" s="18"/>
      <c r="F20" s="24"/>
      <c r="G20" s="22"/>
      <c r="H20" s="22"/>
      <c r="I20" s="23">
        <f>12723220.85-8878318</f>
        <v>3844902.8499999996</v>
      </c>
      <c r="J20" s="23">
        <f>+I20</f>
        <v>3844902.8499999996</v>
      </c>
    </row>
    <row r="21" spans="1:65" x14ac:dyDescent="0.25">
      <c r="B21" s="1"/>
      <c r="C21" s="1" t="s">
        <v>9</v>
      </c>
      <c r="D21" s="1"/>
      <c r="E21" s="18"/>
      <c r="F21" s="24"/>
      <c r="G21" s="22"/>
      <c r="H21" s="22"/>
      <c r="I21" s="23">
        <v>41144024</v>
      </c>
      <c r="J21" s="23">
        <f>+I21</f>
        <v>41144024</v>
      </c>
    </row>
    <row r="22" spans="1:65" ht="15.75" thickBot="1" x14ac:dyDescent="0.3">
      <c r="B22" s="1"/>
      <c r="C22" s="1" t="s">
        <v>18</v>
      </c>
      <c r="D22" s="1"/>
      <c r="E22" s="16"/>
      <c r="F22" s="25"/>
      <c r="G22" s="26"/>
      <c r="H22" s="26"/>
      <c r="I22" s="17">
        <f>SUM(I19:I21)</f>
        <v>232343261.88999996</v>
      </c>
      <c r="J22" s="17">
        <f>SUM(J19:J21)</f>
        <v>592304068.88999999</v>
      </c>
    </row>
    <row r="23" spans="1:65" ht="15.75" thickTop="1" x14ac:dyDescent="0.25">
      <c r="B23" s="1"/>
      <c r="C23" s="1"/>
      <c r="D23" s="1"/>
      <c r="E23" s="8"/>
      <c r="F23" s="12"/>
      <c r="G23" s="11"/>
      <c r="H23" s="11"/>
      <c r="I23" s="7"/>
      <c r="J23" s="7"/>
    </row>
    <row r="24" spans="1:65" x14ac:dyDescent="0.25">
      <c r="B24" s="1"/>
      <c r="C24" s="1"/>
      <c r="D24" s="1"/>
      <c r="E24" s="8"/>
      <c r="F24" s="12"/>
      <c r="G24" s="11"/>
      <c r="H24" s="11"/>
      <c r="I24" s="7"/>
      <c r="J24" s="7"/>
    </row>
    <row r="25" spans="1:65" x14ac:dyDescent="0.25">
      <c r="B25" s="1"/>
      <c r="C25" s="1"/>
      <c r="D25" s="1"/>
      <c r="E25" s="8"/>
      <c r="F25" s="12"/>
      <c r="G25" s="11"/>
      <c r="H25" s="11"/>
      <c r="I25" s="7"/>
      <c r="J25" s="7"/>
    </row>
    <row r="26" spans="1:65" x14ac:dyDescent="0.25">
      <c r="B26" s="1"/>
      <c r="C26" s="1"/>
      <c r="D26" s="1"/>
      <c r="E26" s="8"/>
      <c r="F26" s="12"/>
      <c r="G26" s="11"/>
      <c r="H26" s="11"/>
      <c r="I26" s="7"/>
      <c r="J26" s="7"/>
    </row>
    <row r="27" spans="1:65" ht="15.75" x14ac:dyDescent="0.25">
      <c r="A27" s="4" t="s">
        <v>12</v>
      </c>
      <c r="B27" s="15" t="s">
        <v>20</v>
      </c>
      <c r="D27" s="1"/>
      <c r="E27" s="7"/>
      <c r="F27" s="8"/>
      <c r="G27" s="8"/>
      <c r="H27" s="8"/>
      <c r="I27" s="7"/>
      <c r="J27" s="7"/>
    </row>
    <row r="28" spans="1:65" x14ac:dyDescent="0.25">
      <c r="B28" s="5"/>
      <c r="C28" s="1"/>
      <c r="D28" s="1"/>
      <c r="E28" s="7"/>
      <c r="F28" s="8"/>
      <c r="G28" s="8"/>
      <c r="H28" s="8"/>
      <c r="I28" s="7"/>
      <c r="J28" s="7"/>
    </row>
    <row r="29" spans="1:65" x14ac:dyDescent="0.25">
      <c r="I29" s="7"/>
      <c r="J29" s="7"/>
    </row>
    <row r="30" spans="1:65" x14ac:dyDescent="0.25">
      <c r="B30" s="5"/>
      <c r="C30" s="1"/>
      <c r="D30" s="1"/>
      <c r="E30" s="7"/>
      <c r="F30" s="8"/>
      <c r="G30" s="8"/>
      <c r="H30" s="8"/>
      <c r="I30" s="7"/>
      <c r="J30" s="7"/>
    </row>
    <row r="31" spans="1:65" x14ac:dyDescent="0.25">
      <c r="A31" s="1"/>
      <c r="B31" s="5"/>
      <c r="C31" s="1"/>
      <c r="D31" s="1"/>
      <c r="E31" s="8"/>
      <c r="F31" s="8"/>
      <c r="G31" s="8"/>
      <c r="H31" s="31" t="s">
        <v>15</v>
      </c>
      <c r="I31" s="31"/>
      <c r="J31" s="31"/>
      <c r="K31" s="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x14ac:dyDescent="0.25">
      <c r="A32" s="1"/>
      <c r="B32" s="5"/>
      <c r="C32" s="30" t="s">
        <v>13</v>
      </c>
      <c r="D32" s="30"/>
      <c r="E32" s="30"/>
      <c r="F32" s="30"/>
      <c r="G32" s="30"/>
      <c r="H32" s="30"/>
      <c r="I32" s="30"/>
      <c r="J32" s="30"/>
      <c r="K32" s="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5" customHeight="1" x14ac:dyDescent="0.25">
      <c r="A33" s="1"/>
      <c r="B33" s="5"/>
      <c r="D33" s="13" t="s">
        <v>16</v>
      </c>
      <c r="E33" s="28" t="s">
        <v>14</v>
      </c>
      <c r="F33" s="28"/>
      <c r="G33" s="28"/>
      <c r="H33" s="27"/>
      <c r="I33" s="27"/>
      <c r="J33" s="27"/>
      <c r="K33" s="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x14ac:dyDescent="0.25">
      <c r="A34" s="1"/>
      <c r="B34" s="5"/>
      <c r="C34" s="9"/>
      <c r="D34" s="9"/>
      <c r="E34" s="2"/>
      <c r="F34" s="2"/>
      <c r="G34" s="2"/>
      <c r="H34" s="2"/>
      <c r="I34" s="1"/>
      <c r="J34" s="3"/>
      <c r="K34" s="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</sheetData>
  <mergeCells count="7">
    <mergeCell ref="E33:G33"/>
    <mergeCell ref="B7:J7"/>
    <mergeCell ref="B8:J8"/>
    <mergeCell ref="B9:J9"/>
    <mergeCell ref="C32:J32"/>
    <mergeCell ref="H31:J31"/>
    <mergeCell ref="B10:J1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2023-01-20T13:33:07Z</cp:lastPrinted>
  <dcterms:created xsi:type="dcterms:W3CDTF">2022-01-26T13:25:58Z</dcterms:created>
  <dcterms:modified xsi:type="dcterms:W3CDTF">2023-01-25T19:31:03Z</dcterms:modified>
</cp:coreProperties>
</file>