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estados al corte 30 de junio 2022\"/>
    </mc:Choice>
  </mc:AlternateContent>
  <xr:revisionPtr revIDLastSave="0" documentId="13_ncr:1_{9AF17E9F-5977-43BF-AE73-EB38800944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L22" i="1"/>
  <c r="J21" i="1"/>
  <c r="L21" i="1" s="1"/>
  <c r="L20" i="1"/>
  <c r="J18" i="1"/>
  <c r="L17" i="1"/>
  <c r="L16" i="1"/>
  <c r="L15" i="1"/>
  <c r="H14" i="1"/>
  <c r="H18" i="1" s="1"/>
  <c r="D14" i="1"/>
  <c r="J12" i="1"/>
  <c r="L11" i="1"/>
  <c r="L10" i="1"/>
  <c r="L9" i="1"/>
  <c r="L8" i="1"/>
  <c r="L14" i="1" l="1"/>
  <c r="L18" i="1" s="1"/>
  <c r="J23" i="1"/>
  <c r="L12" i="1"/>
  <c r="L23" i="1"/>
</calcChain>
</file>

<file path=xl/sharedStrings.xml><?xml version="1.0" encoding="utf-8"?>
<sst xmlns="http://schemas.openxmlformats.org/spreadsheetml/2006/main" count="27" uniqueCount="23">
  <si>
    <t>Estado de Cambio de Activo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</si>
  <si>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</si>
  <si>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</si>
  <si>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</si>
  <si>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</si>
  <si>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</si>
  <si>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</si>
  <si>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 xml:space="preserve">Ajuste al patrimonio </t>
  </si>
  <si>
    <t>Resultado del período</t>
  </si>
  <si>
    <t>Saldo al 31 de Diciembre de 2020</t>
  </si>
  <si>
    <t>NOTA</t>
  </si>
  <si>
    <t>Roberto Cassá</t>
  </si>
  <si>
    <t xml:space="preserve">Director  General </t>
  </si>
  <si>
    <t>Ciriaco García Mesón</t>
  </si>
  <si>
    <t xml:space="preserve">Contador </t>
  </si>
  <si>
    <t>Al corte del 30 de junio 2022 - 2021</t>
  </si>
  <si>
    <t xml:space="preserve">Ajuste a resultados de años anteriores </t>
  </si>
  <si>
    <t>Saldo al 30 DE JUNIO de 2021</t>
  </si>
  <si>
    <t>Saldo al 31 de diciembre   de 2021</t>
  </si>
  <si>
    <t>Saldo al 30 de JUNIO de 2021</t>
  </si>
  <si>
    <t>SALDO INICIAL</t>
  </si>
  <si>
    <t>Saldo al 30 de JUNIO de 2022</t>
  </si>
  <si>
    <t>Las notas en las páginas 4 al 10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</si>
</sst>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4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4" fillId="0" borderId="0" xfId="0" applyNumberFormat="1" applyFont="1" applyBorder="1"/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1" fontId="4" fillId="0" borderId="0" xfId="0" applyNumberFormat="1" applyFont="1"/>
    <xf numFmtId="41" fontId="4" fillId="0" borderId="0" xfId="0" applyNumberFormat="1" applyFont="1" applyAlignment="1">
      <alignment horizontal="left" vertical="center" indent="5"/>
    </xf>
    <xf numFmtId="41" fontId="4" fillId="2" borderId="0" xfId="0" applyNumberFormat="1" applyFont="1" applyFill="1"/>
    <xf numFmtId="167" fontId="4" fillId="0" borderId="0" xfId="14" applyNumberFormat="1" applyFont="1" applyAlignment="1">
      <alignment vertical="center"/>
    </xf>
    <xf numFmtId="41" fontId="5" fillId="0" borderId="1" xfId="0" applyNumberFormat="1" applyFont="1" applyBorder="1"/>
    <xf numFmtId="41" fontId="5" fillId="0" borderId="0" xfId="0" applyNumberFormat="1" applyFont="1" applyAlignment="1">
      <alignment vertical="center"/>
    </xf>
    <xf numFmtId="41" fontId="5" fillId="0" borderId="0" xfId="0" applyNumberFormat="1" applyFont="1"/>
    <xf numFmtId="41" fontId="5" fillId="0" borderId="0" xfId="0" applyNumberFormat="1" applyFont="1" applyAlignment="1">
      <alignment horizontal="left" vertical="center" indent="5"/>
    </xf>
    <xf numFmtId="41" fontId="5" fillId="0" borderId="3" xfId="0" applyNumberFormat="1" applyFont="1" applyBorder="1"/>
    <xf numFmtId="41" fontId="5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15">
    <cellStyle name="Comma_Hoja de trabajo flujo 2007" xfId="7" xr:uid="{00000000-0005-0000-0000-000000000000}"/>
    <cellStyle name="Millares" xfId="14" builtinId="3"/>
    <cellStyle name="Millares 2" xfId="2" xr:uid="{00000000-0005-0000-0000-000001000000}"/>
    <cellStyle name="Millares 3" xfId="6" xr:uid="{00000000-0005-0000-0000-000002000000}"/>
    <cellStyle name="Millares 3 2" xfId="5" xr:uid="{00000000-0005-0000-0000-000003000000}"/>
    <cellStyle name="Millares 4" xfId="11" xr:uid="{00000000-0005-0000-0000-000004000000}"/>
    <cellStyle name="Millares 5" xfId="10" xr:uid="{00000000-0005-0000-0000-000005000000}"/>
    <cellStyle name="Millares 7" xfId="12" xr:uid="{00000000-0005-0000-0000-000006000000}"/>
    <cellStyle name="Millares 9" xfId="13" xr:uid="{00000000-0005-0000-0000-000007000000}"/>
    <cellStyle name="Moneda 2" xfId="3" xr:uid="{00000000-0005-0000-0000-000008000000}"/>
    <cellStyle name="Normal" xfId="0" builtinId="0"/>
    <cellStyle name="Normal 2" xfId="8" xr:uid="{00000000-0005-0000-0000-00000A000000}"/>
    <cellStyle name="Normal 2 2" xfId="1" xr:uid="{00000000-0005-0000-0000-00000B000000}"/>
    <cellStyle name="Normal 2 2 2" xfId="4" xr:uid="{00000000-0005-0000-0000-00000C000000}"/>
    <cellStyle name="Normal 3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0</xdr:rowOff>
    </xdr:from>
    <xdr:to>
      <xdr:col>10</xdr:col>
      <xdr:colOff>295276</xdr:colOff>
      <xdr:row>4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95250"/>
          <a:ext cx="4886326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25</xdr:row>
      <xdr:rowOff>38100</xdr:rowOff>
    </xdr:from>
    <xdr:to>
      <xdr:col>2</xdr:col>
      <xdr:colOff>1704975</xdr:colOff>
      <xdr:row>29</xdr:row>
      <xdr:rowOff>57150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352425" y="5467350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2152650</xdr:colOff>
      <xdr:row>25</xdr:row>
      <xdr:rowOff>180976</xdr:rowOff>
    </xdr:from>
    <xdr:to>
      <xdr:col>3</xdr:col>
      <xdr:colOff>1190626</xdr:colOff>
      <xdr:row>27</xdr:row>
      <xdr:rowOff>180976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05100" y="5610226"/>
          <a:ext cx="1447801" cy="381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180975</xdr:colOff>
      <xdr:row>24</xdr:row>
      <xdr:rowOff>171450</xdr:rowOff>
    </xdr:from>
    <xdr:to>
      <xdr:col>11</xdr:col>
      <xdr:colOff>800100</xdr:colOff>
      <xdr:row>30</xdr:row>
      <xdr:rowOff>123825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BA141C25-F5D0-5253-0090-4F8BBF4DBD8C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95850" y="5400675"/>
          <a:ext cx="25050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2"/>
  <sheetViews>
    <sheetView tabSelected="1" workbookViewId="0">
      <selection activeCell="D21" sqref="D21"/>
    </sheetView>
  </sheetViews>
  <sheetFormatPr baseColWidth="10" defaultRowHeight="15" x14ac:dyDescent="0.25"/>
  <cols>
    <col min="1" max="1" width="6.140625" bestFit="1" customWidth="1"/>
    <col min="2" max="2" width="2.140625" customWidth="1"/>
    <col min="3" max="3" width="36.140625" customWidth="1"/>
    <col min="4" max="4" width="26.28515625" customWidth="1"/>
    <col min="5" max="5" width="13.5703125" hidden="1" customWidth="1"/>
    <col min="6" max="6" width="9.42578125" hidden="1" customWidth="1"/>
    <col min="7" max="8" width="11.42578125" hidden="1" customWidth="1"/>
    <col min="9" max="9" width="0.42578125" hidden="1" customWidth="1"/>
    <col min="10" max="10" width="16.85546875" bestFit="1" customWidth="1"/>
    <col min="12" max="12" width="13.85546875" bestFit="1" customWidth="1"/>
  </cols>
  <sheetData>
    <row r="1" spans="1:77" x14ac:dyDescent="0.25">
      <c r="A1" s="1"/>
      <c r="B1" s="5"/>
      <c r="C1" s="5"/>
      <c r="D1" s="5"/>
      <c r="E1" s="5"/>
      <c r="F1" s="5"/>
      <c r="G1" s="5"/>
      <c r="H1" s="5"/>
      <c r="I1" s="5"/>
      <c r="J1" s="5"/>
      <c r="K1" s="1"/>
      <c r="L1" s="1"/>
    </row>
    <row r="4" spans="1:77" ht="15.75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77" ht="15.75" x14ac:dyDescent="0.25">
      <c r="A5" s="31" t="s">
        <v>15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77" ht="15.75" x14ac:dyDescent="0.2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77" ht="60" x14ac:dyDescent="0.25">
      <c r="A7" s="2"/>
      <c r="B7" s="2"/>
      <c r="C7" s="2"/>
      <c r="D7" s="18" t="s">
        <v>2</v>
      </c>
      <c r="E7" s="14"/>
      <c r="F7" s="18" t="s">
        <v>3</v>
      </c>
      <c r="G7" s="19"/>
      <c r="H7" s="18" t="s">
        <v>4</v>
      </c>
      <c r="I7" s="14"/>
      <c r="J7" s="18" t="s">
        <v>5</v>
      </c>
      <c r="K7" s="14"/>
      <c r="L7" s="18" t="s">
        <v>6</v>
      </c>
    </row>
    <row r="8" spans="1:77" x14ac:dyDescent="0.25">
      <c r="A8" s="2"/>
      <c r="B8" s="20" t="s">
        <v>9</v>
      </c>
      <c r="C8" s="2"/>
      <c r="D8" s="21">
        <v>359960807</v>
      </c>
      <c r="E8" s="22"/>
      <c r="F8" s="21">
        <v>0</v>
      </c>
      <c r="G8" s="4"/>
      <c r="H8" s="21">
        <v>0</v>
      </c>
      <c r="I8" s="22"/>
      <c r="J8" s="23">
        <v>164686709</v>
      </c>
      <c r="K8" s="4"/>
      <c r="L8" s="4">
        <f>SUM(D8,F8,H8,J8)</f>
        <v>524647516</v>
      </c>
    </row>
    <row r="9" spans="1:77" x14ac:dyDescent="0.25">
      <c r="A9" s="3"/>
      <c r="B9" s="2" t="s">
        <v>7</v>
      </c>
      <c r="C9" s="2"/>
      <c r="D9" s="21"/>
      <c r="E9" s="22"/>
      <c r="F9" s="21"/>
      <c r="G9" s="4"/>
      <c r="H9" s="21"/>
      <c r="I9" s="22"/>
      <c r="J9" s="24">
        <v>8692117</v>
      </c>
      <c r="K9" s="4"/>
      <c r="L9" s="4">
        <f t="shared" ref="L9:L10" si="0">SUM(D9,F9,H9,J9)</f>
        <v>8692117</v>
      </c>
    </row>
    <row r="10" spans="1:77" x14ac:dyDescent="0.25">
      <c r="A10" s="3"/>
      <c r="B10" s="2" t="s">
        <v>16</v>
      </c>
      <c r="C10" s="2"/>
      <c r="D10" s="21"/>
      <c r="E10" s="22"/>
      <c r="F10" s="21"/>
      <c r="G10" s="4"/>
      <c r="H10" s="21"/>
      <c r="I10" s="22"/>
      <c r="J10" s="23"/>
      <c r="K10" s="4"/>
      <c r="L10" s="4">
        <f t="shared" si="0"/>
        <v>0</v>
      </c>
    </row>
    <row r="11" spans="1:77" x14ac:dyDescent="0.25">
      <c r="A11" s="3"/>
      <c r="B11" s="2" t="s">
        <v>8</v>
      </c>
      <c r="C11" s="2"/>
      <c r="D11" s="21"/>
      <c r="E11" s="22"/>
      <c r="F11" s="21"/>
      <c r="G11" s="4"/>
      <c r="H11" s="21"/>
      <c r="I11" s="22"/>
      <c r="J11" s="16">
        <v>41456236</v>
      </c>
      <c r="K11" s="4"/>
      <c r="L11" s="16">
        <f>SUM(D11,F11,H11,J11)</f>
        <v>41456236</v>
      </c>
    </row>
    <row r="12" spans="1:77" ht="15.75" thickBot="1" x14ac:dyDescent="0.3">
      <c r="A12" s="3"/>
      <c r="B12" s="20" t="s">
        <v>17</v>
      </c>
      <c r="C12" s="2"/>
      <c r="D12" s="21"/>
      <c r="E12" s="22"/>
      <c r="F12" s="21"/>
      <c r="G12" s="4"/>
      <c r="H12" s="21"/>
      <c r="I12" s="22"/>
      <c r="J12" s="25">
        <f>SUM(J8:J11)</f>
        <v>214835062</v>
      </c>
      <c r="K12" s="26"/>
      <c r="L12" s="11">
        <f>SUM(L8:L11)</f>
        <v>574795869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5.75" thickTop="1" x14ac:dyDescent="0.25">
      <c r="A13" s="3"/>
      <c r="B13" s="20"/>
      <c r="C13" s="2"/>
      <c r="D13" s="21"/>
      <c r="E13" s="22"/>
      <c r="F13" s="21"/>
      <c r="G13" s="4"/>
      <c r="H13" s="21"/>
      <c r="I13" s="22"/>
      <c r="J13" s="27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x14ac:dyDescent="0.25">
      <c r="A14" s="3"/>
      <c r="B14" s="20" t="s">
        <v>18</v>
      </c>
      <c r="C14" s="2"/>
      <c r="D14" s="21">
        <f>SUM(D4:D13)</f>
        <v>359960807</v>
      </c>
      <c r="E14" s="28"/>
      <c r="F14" s="27"/>
      <c r="G14" s="26"/>
      <c r="H14" s="27">
        <f>SUM(H4:H13)</f>
        <v>0</v>
      </c>
      <c r="I14" s="28"/>
      <c r="J14" s="26">
        <v>164686709</v>
      </c>
      <c r="K14" s="26"/>
      <c r="L14" s="21">
        <f t="shared" ref="L14:L15" si="1">SUM(D14,F14,H14,J14)</f>
        <v>524647516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x14ac:dyDescent="0.25">
      <c r="A15" s="3"/>
      <c r="B15" s="2" t="s">
        <v>16</v>
      </c>
      <c r="C15" s="2"/>
      <c r="D15" s="21">
        <v>0</v>
      </c>
      <c r="E15" s="22"/>
      <c r="F15" s="21"/>
      <c r="G15" s="4"/>
      <c r="H15" s="21">
        <v>0</v>
      </c>
      <c r="I15" s="22"/>
      <c r="J15" s="24">
        <v>13779308</v>
      </c>
      <c r="K15" s="4"/>
      <c r="L15" s="21">
        <f t="shared" si="1"/>
        <v>13779308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x14ac:dyDescent="0.25">
      <c r="A16" s="2"/>
      <c r="D16" s="21">
        <v>0</v>
      </c>
      <c r="E16" s="22"/>
      <c r="F16" s="21"/>
      <c r="G16" s="4"/>
      <c r="H16" s="21"/>
      <c r="I16" s="22"/>
      <c r="J16" s="24"/>
      <c r="K16" s="4"/>
      <c r="L16" s="4">
        <f>SUM(D16,F16,H16,J16)</f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x14ac:dyDescent="0.25">
      <c r="A17" s="2"/>
      <c r="B17" s="2" t="s">
        <v>8</v>
      </c>
      <c r="C17" s="2"/>
      <c r="D17" s="21">
        <v>0</v>
      </c>
      <c r="E17" s="22"/>
      <c r="F17" s="21"/>
      <c r="G17" s="4"/>
      <c r="H17" s="21"/>
      <c r="I17" s="22"/>
      <c r="J17" s="16">
        <v>8878318</v>
      </c>
      <c r="K17" s="4"/>
      <c r="L17" s="16">
        <f>SUM(D17,F17,H17,J17)</f>
        <v>8878318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s="1" customFormat="1" ht="15.75" thickBot="1" x14ac:dyDescent="0.3">
      <c r="A18" s="2"/>
      <c r="B18" s="20" t="s">
        <v>19</v>
      </c>
      <c r="C18" s="2"/>
      <c r="D18" s="21">
        <v>359960807</v>
      </c>
      <c r="E18" s="28"/>
      <c r="F18" s="27"/>
      <c r="G18" s="26"/>
      <c r="H18" s="27">
        <f>SUM(H8:H17)</f>
        <v>0</v>
      </c>
      <c r="I18" s="28"/>
      <c r="J18" s="11">
        <f>SUM(J14:J17)</f>
        <v>187344335</v>
      </c>
      <c r="K18" s="26"/>
      <c r="L18" s="11">
        <f>SUM(L14:L17)</f>
        <v>547305142</v>
      </c>
    </row>
    <row r="19" spans="1:77" s="1" customFormat="1" ht="15.75" thickTop="1" x14ac:dyDescent="0.25">
      <c r="A19" s="2"/>
      <c r="B19" s="20"/>
      <c r="C19" s="2"/>
      <c r="D19" s="21"/>
      <c r="E19" s="28"/>
      <c r="F19" s="27"/>
      <c r="G19" s="26"/>
      <c r="H19" s="27"/>
      <c r="I19" s="28"/>
      <c r="J19" s="26"/>
      <c r="K19" s="26"/>
      <c r="L19" s="26"/>
    </row>
    <row r="20" spans="1:77" s="1" customFormat="1" x14ac:dyDescent="0.25">
      <c r="A20" s="6"/>
      <c r="B20" s="2" t="s">
        <v>20</v>
      </c>
      <c r="C20" s="2"/>
      <c r="D20" s="21">
        <v>359960807</v>
      </c>
      <c r="E20" s="21"/>
      <c r="F20" s="21"/>
      <c r="G20" s="21"/>
      <c r="H20" s="21"/>
      <c r="I20" s="21"/>
      <c r="J20" s="26">
        <v>187344335</v>
      </c>
      <c r="K20" s="4"/>
      <c r="L20" s="26">
        <f>+D20+J20</f>
        <v>547305142</v>
      </c>
    </row>
    <row r="21" spans="1:77" s="1" customFormat="1" x14ac:dyDescent="0.25">
      <c r="A21" s="6"/>
      <c r="B21" s="2" t="s">
        <v>16</v>
      </c>
      <c r="C21" s="2"/>
      <c r="D21" s="26"/>
      <c r="E21" s="21"/>
      <c r="F21" s="21"/>
      <c r="G21" s="21"/>
      <c r="H21" s="21"/>
      <c r="I21" s="21"/>
      <c r="J21" s="26">
        <f>-7235162.13+31000</f>
        <v>-7204162.1299999999</v>
      </c>
      <c r="K21" s="4"/>
      <c r="L21" s="26">
        <f>+J21</f>
        <v>-7204162.1299999999</v>
      </c>
    </row>
    <row r="22" spans="1:77" s="1" customFormat="1" x14ac:dyDescent="0.25">
      <c r="A22" s="6"/>
      <c r="B22" s="2" t="s">
        <v>8</v>
      </c>
      <c r="C22" s="2"/>
      <c r="D22" s="26"/>
      <c r="E22" s="21"/>
      <c r="F22" s="21"/>
      <c r="G22" s="21"/>
      <c r="H22" s="21"/>
      <c r="I22" s="21"/>
      <c r="J22" s="26">
        <v>24315311</v>
      </c>
      <c r="K22" s="4"/>
      <c r="L22" s="26">
        <f>+J22</f>
        <v>24315311</v>
      </c>
    </row>
    <row r="23" spans="1:77" s="1" customFormat="1" ht="15.75" thickBot="1" x14ac:dyDescent="0.3">
      <c r="A23" s="6"/>
      <c r="B23" s="20" t="s">
        <v>21</v>
      </c>
      <c r="C23" s="2"/>
      <c r="D23" s="29">
        <f>SUM(D20:D22)</f>
        <v>359960807</v>
      </c>
      <c r="E23" s="29"/>
      <c r="F23" s="29"/>
      <c r="G23" s="29"/>
      <c r="H23" s="29"/>
      <c r="I23" s="29"/>
      <c r="J23" s="30">
        <f>SUM(J20:J22)</f>
        <v>204455483.87</v>
      </c>
      <c r="K23" s="30"/>
      <c r="L23" s="30">
        <f>SUM(L20:L22)</f>
        <v>564416290.87</v>
      </c>
    </row>
    <row r="24" spans="1:77" s="1" customFormat="1" ht="15.75" thickTop="1" x14ac:dyDescent="0.25">
      <c r="B24" s="8"/>
      <c r="C24" s="7"/>
      <c r="D24" s="7"/>
      <c r="E24" s="10"/>
      <c r="F24" s="12"/>
      <c r="G24" s="12"/>
      <c r="H24" s="12"/>
      <c r="I24" s="10"/>
      <c r="J24" s="10"/>
    </row>
    <row r="25" spans="1:77" s="1" customFormat="1" ht="15.75" x14ac:dyDescent="0.25">
      <c r="A25" s="5" t="s">
        <v>10</v>
      </c>
      <c r="B25" s="17" t="s">
        <v>22</v>
      </c>
      <c r="D25" s="7"/>
      <c r="E25" s="10"/>
      <c r="F25" s="12"/>
      <c r="G25" s="12"/>
      <c r="H25" s="12"/>
      <c r="I25" s="10"/>
      <c r="J25" s="10"/>
    </row>
    <row r="26" spans="1:77" s="1" customFormat="1" x14ac:dyDescent="0.25">
      <c r="D26" s="7"/>
      <c r="E26" s="10"/>
      <c r="F26" s="12"/>
      <c r="G26" s="12"/>
      <c r="H26" s="12"/>
      <c r="J26" s="10"/>
    </row>
    <row r="27" spans="1:77" s="1" customFormat="1" x14ac:dyDescent="0.25">
      <c r="B27" s="8"/>
      <c r="C27" s="7"/>
      <c r="D27" s="7"/>
      <c r="E27" s="10"/>
      <c r="F27" s="12"/>
      <c r="G27" s="12"/>
      <c r="H27" s="12"/>
      <c r="J27" s="10"/>
    </row>
    <row r="28" spans="1:77" x14ac:dyDescent="0.25">
      <c r="B28" s="1"/>
      <c r="C28" s="1"/>
      <c r="D28" s="1"/>
      <c r="E28" s="1"/>
      <c r="F28" s="1"/>
      <c r="G28" s="1"/>
      <c r="H28" s="1"/>
      <c r="I28" s="10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x14ac:dyDescent="0.25">
      <c r="A29" s="1"/>
      <c r="B29" s="8"/>
      <c r="C29" s="20" t="s">
        <v>13</v>
      </c>
      <c r="D29" s="34" t="s">
        <v>11</v>
      </c>
      <c r="E29" s="20"/>
      <c r="F29" s="12"/>
      <c r="G29" s="12"/>
      <c r="H29" s="12"/>
      <c r="I29" s="10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x14ac:dyDescent="0.25">
      <c r="A30" s="7"/>
      <c r="B30" s="8"/>
      <c r="C30" s="35" t="s">
        <v>14</v>
      </c>
      <c r="D30" s="20" t="s">
        <v>12</v>
      </c>
      <c r="E30" s="35"/>
      <c r="F30" s="12"/>
      <c r="G30" s="12"/>
      <c r="H30" s="12"/>
      <c r="I30" s="9"/>
      <c r="J30" s="9"/>
      <c r="K30" s="7"/>
      <c r="L30" s="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</row>
    <row r="31" spans="1:77" x14ac:dyDescent="0.25">
      <c r="A31" s="7"/>
      <c r="B31" s="8"/>
      <c r="D31" s="34"/>
      <c r="E31" s="34"/>
      <c r="F31" s="34"/>
      <c r="G31" s="34"/>
      <c r="H31" s="34"/>
      <c r="I31" s="34"/>
      <c r="J31" s="34"/>
      <c r="K31" s="7"/>
      <c r="L31" s="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</row>
    <row r="32" spans="1:77" x14ac:dyDescent="0.25">
      <c r="A32" s="7"/>
      <c r="B32" s="8"/>
      <c r="D32" s="20"/>
      <c r="E32" s="20"/>
      <c r="F32" s="20"/>
      <c r="G32" s="20"/>
      <c r="H32" s="20"/>
      <c r="I32" s="20"/>
      <c r="J32" s="20"/>
      <c r="K32" s="7"/>
      <c r="L32" s="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</row>
    <row r="33" spans="1:77" x14ac:dyDescent="0.25">
      <c r="A33" s="7"/>
      <c r="B33" s="8"/>
      <c r="C33" s="14"/>
      <c r="D33" s="14"/>
      <c r="E33" s="3"/>
      <c r="F33" s="3"/>
      <c r="G33" s="3"/>
      <c r="H33" s="3"/>
      <c r="I33" s="2"/>
      <c r="J33" s="9"/>
      <c r="K33" s="7"/>
      <c r="L33" s="7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</row>
    <row r="34" spans="1:77" x14ac:dyDescent="0.25">
      <c r="A34" s="7"/>
      <c r="B34" s="8"/>
      <c r="F34" s="3"/>
      <c r="G34" s="3"/>
      <c r="H34" s="33"/>
      <c r="I34" s="33"/>
      <c r="J34" s="33"/>
      <c r="K34" s="7"/>
      <c r="L34" s="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</row>
    <row r="35" spans="1:77" x14ac:dyDescent="0.25">
      <c r="A35" s="7"/>
      <c r="B35" s="7"/>
      <c r="F35" s="3"/>
      <c r="G35" s="3"/>
      <c r="H35" s="32"/>
      <c r="I35" s="32"/>
      <c r="J35" s="32"/>
      <c r="K35" s="7"/>
      <c r="L35" s="7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</row>
    <row r="36" spans="1:77" x14ac:dyDescent="0.25">
      <c r="A36" s="1"/>
      <c r="B36" s="1"/>
      <c r="C36" s="5"/>
      <c r="D36" s="5"/>
      <c r="E36" s="5"/>
      <c r="F36" s="5"/>
      <c r="G36" s="5"/>
      <c r="H36" s="5"/>
      <c r="I36" s="5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x14ac:dyDescent="0.25">
      <c r="A37" s="1"/>
      <c r="B37" s="1"/>
      <c r="C37" s="13"/>
      <c r="D37" s="5"/>
      <c r="E37" s="1"/>
      <c r="F37" s="1"/>
      <c r="G37" s="1"/>
      <c r="H37" s="1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x14ac:dyDescent="0.25">
      <c r="C38" s="6"/>
      <c r="D38" s="6"/>
      <c r="E38" s="1"/>
      <c r="F38" s="1"/>
      <c r="G38" s="1"/>
      <c r="H38" s="1"/>
      <c r="I38" s="4"/>
    </row>
    <row r="39" spans="1:77" x14ac:dyDescent="0.25">
      <c r="C39" s="5"/>
      <c r="D39" s="5"/>
      <c r="E39" s="5"/>
      <c r="F39" s="5"/>
      <c r="G39" s="5"/>
      <c r="H39" s="5"/>
      <c r="I39" s="5"/>
    </row>
    <row r="40" spans="1:77" x14ac:dyDescent="0.25">
      <c r="C40" s="5"/>
      <c r="D40" s="5"/>
      <c r="E40" s="5"/>
      <c r="F40" s="5"/>
      <c r="G40" s="5"/>
      <c r="H40" s="5"/>
      <c r="I40" s="5"/>
    </row>
    <row r="42" spans="1:77" x14ac:dyDescent="0.25">
      <c r="C42" s="5"/>
      <c r="D42" s="5"/>
      <c r="E42" s="5"/>
      <c r="F42" s="5"/>
      <c r="G42" s="5"/>
      <c r="H42" s="5"/>
      <c r="I42" s="5"/>
    </row>
  </sheetData>
  <mergeCells count="5">
    <mergeCell ref="A4:L4"/>
    <mergeCell ref="A5:L5"/>
    <mergeCell ref="A6:L6"/>
    <mergeCell ref="H35:J35"/>
    <mergeCell ref="H34:J3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2022-07-13T18:14:45Z</cp:lastPrinted>
  <dcterms:created xsi:type="dcterms:W3CDTF">2022-01-26T13:25:58Z</dcterms:created>
  <dcterms:modified xsi:type="dcterms:W3CDTF">2022-07-13T18:15:05Z</dcterms:modified>
</cp:coreProperties>
</file>