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<sst xmlns="http://schemas.openxmlformats.org/spreadsheetml/2006/main" count="129" uniqueCount="99">
  <si>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</si>
  <si>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</si>
  <si>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</si>
  <si>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</si>
  <si>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</si>
  <si>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</si>
  <si>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</si>
  <si>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</si>
  <si>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</si>
  <si>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</si>
  <si>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</si>
  <si>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</si>
  <si>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</si>
  <si>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</si>
  <si>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</si>
  <si>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</si>
  <si>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</si>
  <si>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</si>
  <si>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</si>
  <si>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</si>
  <si>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</si>
  <si>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</si>
  <si>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</si>
  <si>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</si>
  <si>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</si>
  <si>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</si>
  <si>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</si>
  <si>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</si>
  <si>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</si>
  <si>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</si>
  <si>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</si>
  <si>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</si>
  <si>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</si>
  <si>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</si>
  <si>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</si>
  <si>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</si>
  <si>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</si>
  <si>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</si>
  <si>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</si>
  <si>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</si>
  <si>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</si>
  <si>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</si>
  <si>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</si>
  <si>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</si>
  <si>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</si>
  <si>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</si>
  <si>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</si>
  <si>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</si>
  <si>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</si>
  <si>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</si>
  <si>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</si>
  <si>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</si>
  <si>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</si>
  <si>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</si>
  <si>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</si>
  <si>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</si>
  <si>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</si>
  <si>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</si>
  <si>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</si>
  <si>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</si>
  <si>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</si>
  <si>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</si>
  <si>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</si>
  <si>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</si>
  <si>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</si>
  <si>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</si>
  <si>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</si>
  <si>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</si>
  <si>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</si>
  <si>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</si>
  <si>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</si>
  <si>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</si>
  <si>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</si>
  <si>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</si>
  <si>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</si>
  <si>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</si>
  <si>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</si>
  <si>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</si>
  <si>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</si>
  <si>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</si>
  <si>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</si>
  <si>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</si>
  <si>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</si>
  <si>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</si>
  <si>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</si>
  <si>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</si>
  <si>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</si>
  <si>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</si>
  <si>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</si>
  <si>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</si>
  <si>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</si>
  <si>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</si>
  <si>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</si>
  <si>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</si>
  <si>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</si>
  <si>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</si>
  <si>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</si>
  <si>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30/09/2016</t>
  </si>
  <si>
    <t>Mes: septiembre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</si>
</sst>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25">
      <selection activeCell="E25" sqref="E25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62" t="s">
        <v>0</v>
      </c>
      <c r="B12" s="162"/>
      <c r="C12" s="162"/>
      <c r="D12" s="162"/>
      <c r="E12" s="162"/>
      <c r="F12" s="162"/>
      <c r="G12" s="4"/>
      <c r="H12" s="4"/>
      <c r="I12" s="4"/>
      <c r="J12" s="4"/>
      <c r="K12" s="4"/>
      <c r="L12" s="4"/>
    </row>
    <row r="13" spans="1:12" ht="15">
      <c r="A13" s="163">
        <v>42614</v>
      </c>
      <c r="B13" s="162"/>
      <c r="C13" s="162"/>
      <c r="D13" s="162"/>
      <c r="E13" s="162"/>
      <c r="F13" s="162"/>
      <c r="G13" s="4"/>
      <c r="H13" s="4"/>
      <c r="I13" s="4"/>
      <c r="J13" s="4"/>
      <c r="K13" s="4"/>
      <c r="L13" s="4"/>
    </row>
    <row r="14" spans="1:12" ht="15">
      <c r="A14" s="162" t="s">
        <v>1</v>
      </c>
      <c r="B14" s="162"/>
      <c r="C14" s="162"/>
      <c r="D14" s="162"/>
      <c r="E14" s="162"/>
      <c r="F14" s="162"/>
      <c r="G14" s="4"/>
      <c r="H14" s="4"/>
      <c r="I14" s="4"/>
      <c r="J14" s="4"/>
      <c r="K14" s="4"/>
      <c r="L14" s="4"/>
    </row>
    <row r="15" spans="1:12" ht="12.75">
      <c r="A15" s="164" t="s">
        <v>2</v>
      </c>
      <c r="B15" s="164"/>
      <c r="C15" s="164"/>
      <c r="D15" s="164"/>
      <c r="E15" s="164"/>
      <c r="F15" s="164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13567268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58432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122578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122578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13689846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13689846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65">
      <selection activeCell="I94" sqref="I9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62"/>
      <c r="D7" s="162"/>
      <c r="E7" s="162"/>
      <c r="F7" s="162"/>
      <c r="G7" s="162"/>
      <c r="H7" s="162"/>
      <c r="I7" s="176"/>
      <c r="J7" s="3"/>
    </row>
    <row r="8" spans="2:10" ht="15" hidden="1">
      <c r="B8" s="177">
        <v>41913</v>
      </c>
      <c r="C8" s="162"/>
      <c r="D8" s="162"/>
      <c r="E8" s="162"/>
      <c r="F8" s="162"/>
      <c r="G8" s="162"/>
      <c r="H8" s="162"/>
      <c r="I8" s="176"/>
      <c r="J8" s="3"/>
    </row>
    <row r="9" spans="2:10" ht="15" hidden="1">
      <c r="B9" s="175" t="s">
        <v>1</v>
      </c>
      <c r="C9" s="162"/>
      <c r="D9" s="162"/>
      <c r="E9" s="162"/>
      <c r="F9" s="162"/>
      <c r="G9" s="162"/>
      <c r="H9" s="162"/>
      <c r="I9" s="176"/>
      <c r="J9" s="3"/>
    </row>
    <row r="10" spans="2:9" ht="12.75" hidden="1">
      <c r="B10" s="165" t="s">
        <v>2</v>
      </c>
      <c r="C10" s="164"/>
      <c r="D10" s="164"/>
      <c r="E10" s="164"/>
      <c r="F10" s="164"/>
      <c r="G10" s="164"/>
      <c r="H10" s="16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62"/>
      <c r="D70" s="162"/>
      <c r="E70" s="162"/>
      <c r="F70" s="162"/>
      <c r="G70" s="162"/>
      <c r="H70" s="162"/>
      <c r="I70" s="176"/>
    </row>
    <row r="71" spans="2:9" ht="15">
      <c r="B71" s="177">
        <v>42614</v>
      </c>
      <c r="C71" s="162"/>
      <c r="D71" s="162"/>
      <c r="E71" s="162"/>
      <c r="F71" s="162"/>
      <c r="G71" s="162"/>
      <c r="H71" s="162"/>
      <c r="I71" s="176"/>
    </row>
    <row r="72" spans="2:9" ht="15">
      <c r="B72" s="175" t="s">
        <v>1</v>
      </c>
      <c r="C72" s="162"/>
      <c r="D72" s="162"/>
      <c r="E72" s="162"/>
      <c r="F72" s="162"/>
      <c r="G72" s="162"/>
      <c r="H72" s="162"/>
      <c r="I72" s="176"/>
    </row>
    <row r="73" spans="2:9" ht="12.75">
      <c r="B73" s="165" t="s">
        <v>2</v>
      </c>
      <c r="C73" s="164"/>
      <c r="D73" s="164"/>
      <c r="E73" s="164"/>
      <c r="F73" s="164"/>
      <c r="G73" s="164"/>
      <c r="H73" s="16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131930338</v>
      </c>
      <c r="G80" s="78">
        <v>92854577.66</v>
      </c>
      <c r="H80" s="78">
        <v>0</v>
      </c>
      <c r="I80" s="78">
        <f aca="true" t="shared" si="0" ref="I80:I85">+F80-G80</f>
        <v>39075760.34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38224543.16</v>
      </c>
      <c r="G81" s="82">
        <v>22751078.67</v>
      </c>
      <c r="H81" s="82">
        <v>0</v>
      </c>
      <c r="I81" s="78">
        <f t="shared" si="0"/>
        <v>15473464.489999995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14417356.64</v>
      </c>
      <c r="G82" s="84">
        <v>10046492.8</v>
      </c>
      <c r="H82" s="84">
        <v>0</v>
      </c>
      <c r="I82" s="78">
        <f t="shared" si="0"/>
        <v>4370863.84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2600972.32</v>
      </c>
      <c r="G83" s="82">
        <v>1223195.67</v>
      </c>
      <c r="H83" s="82">
        <v>0</v>
      </c>
      <c r="I83" s="78">
        <f t="shared" si="0"/>
        <v>1377776.65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14938294.8</v>
      </c>
      <c r="G84" s="82">
        <v>5584951.14</v>
      </c>
      <c r="H84" s="82">
        <v>0</v>
      </c>
      <c r="I84" s="78">
        <f t="shared" si="0"/>
        <v>9353343.66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3568720.21</v>
      </c>
      <c r="G85" s="78">
        <v>3154006.02</v>
      </c>
      <c r="H85" s="78"/>
      <c r="I85" s="78">
        <f t="shared" si="0"/>
        <v>414714.18999999994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135614301.96</v>
      </c>
      <c r="H86" s="90"/>
      <c r="I86" s="91">
        <f>SUM(I80:I85)</f>
        <v>70065923.17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4">
      <selection activeCell="G29" sqref="G29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0.07246830445406365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13000000</v>
      </c>
      <c r="L41" s="124">
        <f>+H41-K41-J41</f>
        <v>12000000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2016-09-05T15:55:12Z</cp:lastPrinted>
  <dcterms:created xsi:type="dcterms:W3CDTF">2015-11-06T15:48:46Z</dcterms:created>
  <dcterms:modified xsi:type="dcterms:W3CDTF">2016-10-03T13:40:27Z</dcterms:modified>
  <cp:category/>
  <cp:version/>
  <cp:contentType/>
  <cp:contentStatus/>
</cp:coreProperties>
</file>