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<sst xmlns="http://schemas.openxmlformats.org/spreadsheetml/2006/main" count="199" uniqueCount="155">
  <si>
    <t>CUENTA</t>
  </si>
  <si>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</si>
  <si>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</si>
  <si>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</si>
  <si>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</si>
  <si>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</si>
  <si>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</si>
  <si>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</si>
  <si>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</si>
  <si>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</si>
  <si>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</si>
  <si>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</si>
  <si>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</si>
  <si>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BANCO DE RESERVAS FONDO REPONIBLE</t>
  </si>
  <si>
    <t>BALANCE INICIAL</t>
  </si>
  <si>
    <t>TOTAL GENERAL</t>
  </si>
  <si>
    <t>Enc de Contabilidad</t>
  </si>
  <si>
    <t>PREPARADO POR :</t>
  </si>
  <si>
    <t>VITALTECH, SRL</t>
  </si>
  <si>
    <t>EDESUR DOMINICANA, SA</t>
  </si>
  <si>
    <t>MIGUEL BILFREDO MORENO TEJEDA</t>
  </si>
  <si>
    <t>PARA REGISTRAR INGRESOS POR CERTIFICACIONES SEGUN RECIBOS DEL 39468 AL 39473.</t>
  </si>
  <si>
    <t>PARA REGISTRAR INGRESOS POR DEVOLUCIÓN FONDOS POR REINTEGRO POR SUCIDIO DE MATERNIDAD YLICENCIA POR ENFERMEDAD. SEGÚN ANEXO.</t>
  </si>
  <si>
    <t>PARA REGISTRAR INGRESOS POR PAGO FACTURA CURSO DEL CONSEJO NACIONAL DE COMPETITIVIDAD</t>
  </si>
  <si>
    <t>PARA REGISTRAR INGRESOS POR CERTIFICACION, VENTA DE LIBROS Y DIPLOMADO EN ARCHIVISTICA SEGUN RECIBOS DEL 39474 AL 39485</t>
  </si>
  <si>
    <t>PARA REGISTRAR INGRESOS POR TRASFERECIAS DE GASTOS CORRIENTE Y PAGO DE NOMINAS DE JULIO 2022, SEGÚN ANEXO.</t>
  </si>
  <si>
    <t>IAPE DOMINICANA, SRL</t>
  </si>
  <si>
    <t>PARA REGISTRAR PAGO POR ADQUISICIÓN DE HERRAMIENTAS Y EQUIPOS MENORES PRA USO DE ESTA INSTITUCIÓN, SEGUN LIBRAMIENTO 1253-1</t>
  </si>
  <si>
    <t>PARA REGISTRAR INGRESOS POR CERTIFICACIONES SEGUN RECIBOS DEL 39486 AL 39490.</t>
  </si>
  <si>
    <t>PARA REGISTRAR INGRESOS POR FOTOCOPIAS, IMPRESIONES, CERTIFICACIONES, VENTA DE LIBROS Y DIPLOMADO EN ARCHIVISTICA SEGUN RECIBOS DE INGESO DEL 39491 AL 39502</t>
  </si>
  <si>
    <t>PARA REGISTRAR INGRESOS POR TRANSFERENCIAS DE CAPITAL PARA LA COMPRA DE EDIFICIO EN SAN FRANCISCO DE MACORIS PARA ARCHIVO REGIONAL NOROESTE.</t>
  </si>
  <si>
    <t>PARA REGISTRAR AJUSTE POR ANULACIÓN DE LIBRAMIENTOS No. 867, 889,892, 1010 DE JUNIO 2022 Y EL 1210 DE JULIO</t>
  </si>
  <si>
    <t>INSUPLAYSER, SRL</t>
  </si>
  <si>
    <t>PARA REGISTRAR PAGO POR ADQUISICIÓN DE AZUCAR, CAFÉ, Y TÉ PARA USO DE ESTA INSTITUCIÓN, SEGÚN LIBRAMIENTO 1260-1</t>
  </si>
  <si>
    <t>GENERADORES &amp; MECANICA GEMECA, SRL</t>
  </si>
  <si>
    <t>PARA REGISTRAR  POR PAGO SERVICIOS DE MANTENIMIENTOS A LOS GENERADORES ELECTRICOS DE ESTA INSTITUCIÓN CORRESPONDIENTE A JULIO 2022, SEGÚN LIBRAMIENTO 1262-1</t>
  </si>
  <si>
    <t>PARA REGISTRAR PAGO POR SERVICIOS DE MANTENIMIENTO DE LOS UPS LIIEBERT 30KWA Y EATON 40KVA, PERTENECIENTE A ESTA INSTITUCIÓN SEGÚN LIBRAMIENTO 1264-1</t>
  </si>
  <si>
    <t>SOCIEDAD DOMINICANA DE BIBLIOFILOS, INC., D.N.</t>
  </si>
  <si>
    <t>PARA REGISTRAR PAGO SEGÚN ACUERDO POR HONORARIOS PARA LA TRADUCCIÓN DEL TOMO VIII DE HISTORIA DE HAITI , DE THOMAS M., SEGÚN LIBRAMIENTO 1255-1</t>
  </si>
  <si>
    <t>COBRIA SUPPLAY, SRL</t>
  </si>
  <si>
    <t>PARA REGISTRAR PAGO POR ADQUISICIÓN DE AMPERIMETRO Y SOLDADOR DE ESTAÑO PARA USO DE ESTA INSTITUCIÓN, SEGÚN LIBRAMIENTO 1256-1</t>
  </si>
  <si>
    <t>SINERGY ELECTRICAL GROUP. SRL</t>
  </si>
  <si>
    <t>PARA REGISTRAR PAGO POR ADQUISICIÓN MICRO HONDAS INVERTER PARA USO DE ESTA INSTITUCIÓN, SEGÚN LIBRAMIENTO 1257-1</t>
  </si>
  <si>
    <t>PARA REGISTRAR INGRESOS POR PAGO CURSO INTRODUCCIÓN A LA ARCHIVISTICADEL 02 AL 4 DE AGOSTOS 2022, POR LEXI PUBLIC ATTORNEYS, SRL (MORELIA PEÑA), SEGÚN ANEXO</t>
  </si>
  <si>
    <t>GRUPO TÉCNICO AUTOMOTRIZ (KCP), SRL</t>
  </si>
  <si>
    <t>PARA REGISTRAR PAGO POR SERVICIOS DE MANTENIMIENTO A VEHICULO TOYOTA HI LUX 2018 PLACA EL 08371PERTENECIENTE A ESTA INSTITUCIÓN, SEGÚN LIBRAMIENTO  1263-1</t>
  </si>
  <si>
    <t>TONER DEPOT MULTISERVICIOS EORG, SRL</t>
  </si>
  <si>
    <t>PARA REGISTRAR PAGO POR SERVICIOS DE ALQUILER DE VARIAS IMPRESORA PARA SER UTILIZADAS E DIFERENTES DEPARTAMENTOS DE ESTE  INSTITUCIÓN, SEGÚN LIBRAMIENTO  1268-1</t>
  </si>
  <si>
    <t>PARA REGISTRAR INGRESO POR CERTIFICACIONES Y VENTA DE LIBROS SEGUN RECIBOS DEL 39502 AL 39510</t>
  </si>
  <si>
    <t>PARA REGISTRAR INGRESOS POR CERTIFICACIONES, VENTA DE LIBROS Y FOTOCOPIAS SEGUN RECIBOS DEL 39511 AL 39521.</t>
  </si>
  <si>
    <t>EDITORA SANTUARIO, EIRL</t>
  </si>
  <si>
    <t>PARA REGISTRAR PAGO POR SERVICIOS DE EDICIÓN PARA LA OBRA: "DE MANUEL FLORENTINO CESTERO", HAITI, LA ANEXIÓN Y LA RESTAURACIÓN", PARA USO DE  ESTA INSTITUCIÓN, SEGÚN LIBRAMIENTO  1278-1</t>
  </si>
  <si>
    <t>MATTA CONSULTING, SRL</t>
  </si>
  <si>
    <t>PARA REGISTRAR PAGO POR ADQUISICIÓN DE LICENCIAS INFORMATICAS PAR USO DE  ESTA INSTITUCIÓN, SEGÚN LIBRAMIENTO  1280-1</t>
  </si>
  <si>
    <t>RAMIREZ &amp; MOJICA ENVOY PACK COURIER EXPRESS, SRL</t>
  </si>
  <si>
    <t>PARA REGISTRAR PAGO POR ADQUISICIÓN DE BATERIA, CARGADOR Y CABLES HDMI PARA  USO DE  ESTA INSTITUCIÓN, SEGÚN LIBRAMIENTO  1282-1</t>
  </si>
  <si>
    <t>B&amp; F MERCANTIL, SRL</t>
  </si>
  <si>
    <t>PARA REGISTRAR PAGO POR ADQUISICIÓN DE ASPIRADORA CON LAVADO A VAPOR,  PARA  USO DE  ESTA INSTITUCIÓN, SEGÚN LIBRAMIENTO  1284-1</t>
  </si>
  <si>
    <t>PARA REGISTRAR INGRESOS POR CURSO INTRODUCCION A LA ARCHIVISTICA Y FOTOCOPIAS, SEGUN RECIBOS DEL 39522 AL 39524.</t>
  </si>
  <si>
    <t>PARA REGISTRAR PAGO POR COMPENSACIÓN HORAS EXTRAS MAYO Y JUNIO 2022  PARA  EMPLEADO  DE  ESTA INSTITUCIÓN, SEGÚN LIBRAMIENTO  1286-1</t>
  </si>
  <si>
    <t>PARA REGISTRAR INGRESOS POR FOTOCOPIAS Y CERTIFICACIONES SEGUN RECIBOS DEL 39525 AL 39532.</t>
  </si>
  <si>
    <t>OCTAMAR SOLUCTIONS, SRL</t>
  </si>
  <si>
    <t>PARA REGISTRAR PAGO POR ADQUISICIÓN DE  TOMA CORRIENTES 120V Y COUPLING DE COBRE 1 3/8  PARA  USO DE  ESTA INSTITUCIÓN, SEGÚN LIBRAMIENTO  1291-1</t>
  </si>
  <si>
    <t>MROMANTENIMIENTO OPERACIÓN Y REPARACIÓN, SRL</t>
  </si>
  <si>
    <t>PARA REGISTRAR PAGO POR ADQUISICIÓN DE LINTERNAS LED, CORREA AX36, CODO GRADO 90 7/8, CAMDADOS, ROLLO DE ESTAÑO Y NIVEL DE TRABAJOS DE 10 PIES PARA USO DE ESTA INSTITUCIÓN, SEGÚN LIBRAMIENTO 1293-1</t>
  </si>
  <si>
    <t>POLYSTONES, SRL</t>
  </si>
  <si>
    <t>PARA REGISTRAR PAGO POR ADQUISICIÓN DE ROLLOS DE FILMOPLAST-R PARA USO DE ESTA INSTITUCIÓN, SEGÚN LIBRAMIENTO 1295-1</t>
  </si>
  <si>
    <t>MUNDO INDUSTRIAL, SRL</t>
  </si>
  <si>
    <t>PARA REGISTRAR PAGO POR ADQUISICIÓN DEBREAKERS DE CIRCUITO, BREAKER DE 150Y 20 AMPERRES Y BREAKER EUROPEOS DE 20 Y 32 AMPERES  PARA USO DE ESTA INSTITUCIÓN, SEGÚN LIBRAMIENTO 1297-1</t>
  </si>
  <si>
    <t>FLORISTERIA ROCEMA,SRL</t>
  </si>
  <si>
    <t>PARA REGISTRAR PAGO POR ADQUISICIÓN DE ARREGLO FLORALES Y CORONAS FUNEBRES PARA COLABORADORES Y RELACIONADOS DE ESTA INSTITUCIÓN, SEGÚN LIBRAMIENTO 1300-1</t>
  </si>
  <si>
    <t>MAXIMUN PEST CONTROL, SRL</t>
  </si>
  <si>
    <t>PARA REGISTRAR PAGO POR ADQUISICIÓN DE CUBETAS DE CEBO PARA RATAS, PARA USO DE ESTA INSTITUCIÓN, SEGÚN LIBRAMIENTO 1302-1</t>
  </si>
  <si>
    <t>COMPAÑIA DOMINICA DE TELEFÓNOS, C POR A.</t>
  </si>
  <si>
    <t>PARAREGISTRAR PAGO POR SERVICIOS TELEFÓNICOS BRINDADOS A ESTA INSTITUCIÓN CORRESPONDIENTE AL MES DE JULIO 2022, SEGÚN LIBRAMIENTO 1303-1</t>
  </si>
  <si>
    <t>INSTITUTO NACIONAL DE AGUA POTABLES Y ALCANTARILLADOS</t>
  </si>
  <si>
    <t>PARAREGISTRAR PAGO POR SERVICIOS DE AGUA POTABLE Y ALCANTARILLADO   BRINDADOS A ESTA INSTITUCIÓN, HAINA Y SAN JUAN, CORRESPONDIENTE AL MES DE AGOSTO  2022, SEGÚN LIBRAMIENTO 1329-1</t>
  </si>
  <si>
    <t>EDESUR DOMINICANA, S. A.</t>
  </si>
  <si>
    <t>PARAREGISTRAR PAGO POR SERVICIOS DE ENERGÍA ELÉCTRICA  BRINDADOS A ESTA INSTITUCIÓN EN LA CDE CENTRAL, ARCHIVO INTERMEDIO DE HAINA Y ARCHIVO REGIONAL SAN JUA CORRESPONDIENTE AL MES DE JULIO 2022, SEGÚN LIBRAMIENTO 1305-1</t>
  </si>
  <si>
    <t>EDENORTE  DOMINICANA, SA</t>
  </si>
  <si>
    <t>PARAREGISTRAR PAGO POR SERVICIOS  BRINDADOS A ESTA INSTITUCIÓN EN EL ARCHIVO REGIONAL NORTE  CORRESPONDIENTE AL MES DE JULIO 2022, SEGÚN LIBRAMIENTO 1306-1</t>
  </si>
  <si>
    <t>PAGP POR REGISTRO PAGP 80% FINAL SEGÚN CONTRATO POR ADQUISICIÓN DE PAPELES ESPECIALES DE RESTAURACION DE DOCUMENTOS PARA SER UTILIZADO EN ESTA INSTITUCION, SEGÚN 1308-1</t>
  </si>
  <si>
    <t>PARA REGISTRAR INGRESOS POR FOTOCOPIAS, VENTA DE LIBROS, VENTA DE CD, ENCUADERNACION EN ESPIRAL Y CERTIFICACIONES SEGUN RECIBOS DEL 39533 AL 39537 CORRESPONDIENTES AL 11/08/2022 Y DEL 39538 AL 39541 CORRESPONDIENTES AL 12/08/2022.</t>
  </si>
  <si>
    <t>PARA REGISTRAR INGRESO POR FOTOCOPIAS, CERTIFICACIONES Y VENTA DE LIBROS SEGUN RECIBOS DEL 39542 AL 39547.</t>
  </si>
  <si>
    <t>SEGUROS UNIVERSAL, C POR A.</t>
  </si>
  <si>
    <t>PARA REGISTRAR PAGO POR SERVICIOS DE ADMINISTRACIÓN DE SALUD CORRESPONDIENTE AL PERIODO AGOSTO - OCTUBRE 2022, SEGÚN LIBRAMIENTO 1330-1</t>
  </si>
  <si>
    <t>AYUNTAMIENTO MUNICIPIO DE SAN JUAN DE LA MAGUANA</t>
  </si>
  <si>
    <t xml:space="preserve"> PARA REGISTRAR PAGO POR SERVICIOS DE RECOGIDAS DE BASURA BRINDADO AL ARCHIVO REGIONAL SAN JUAN,  CORRESPONDIENTE AL MES DE JULIO 2022, SEG[UN LIBRAMIENTO 1335-1</t>
  </si>
  <si>
    <t>PARA REGISTRAR INGRESOS POR FOTOCOPIAS, CERTIFICACIONES Y VENTA DE LIBROS SEGUN RECIBOS DEL 39560 AL 39571.</t>
  </si>
  <si>
    <t>PARA REGISTRAR PAGO DE SUELDO PERSONAL FIJO CORRESPONDIENTE AL MES DE  AGOSTO 2022, SEGÚN LIBRAMIENTO 1345-1</t>
  </si>
  <si>
    <t>PARA REGISTRAR PAGO No. 13 PROYECTO UCLA, CORRESPONDIENTE AL MES DE  AGOSTO 2022, SEGÚN LIBRAMIENTO 1347-1</t>
  </si>
  <si>
    <t>PARA REGISTRAR INGRESOS POR COPIAS, CERTIFICACIONES Y VENTA DE LIBROS SEGUN RECIBOS DEL 39572 AL 39577.</t>
  </si>
  <si>
    <t>PARA REGISTRAR INGRESOSO POR CERTIFICACIONES, SEGUN RECIBOS DEL 39578 AL 39584.</t>
  </si>
  <si>
    <t>SINERGY ELECTRICAL GROUP, SRL</t>
  </si>
  <si>
    <t>PARA REGISTRAR PAGO POR ADQUISICÓN DE GRECA INDUSTRIALES PARA USO DE ESTA INSTITUCIÓN, SEGÚN LIBRAMIENTO 1258-1</t>
  </si>
  <si>
    <t>PARA REGISTRAR PAGO POR SUELDO PERSONAL TEMPORAL FIJO EN CARGO DE CARRERA, CORRESPONDIENTE AL MES DE AGOSTO 2022, SEGÚN LIBRAMIENTO 1353-1</t>
  </si>
  <si>
    <t>PARA REGISTRAR PAGO SUELDO PERSONAL CARACTER EVENTUAL CORRESPONDIENTE AGOSTO 2022, SEGÚN LIBRAMIENTO 1355-1</t>
  </si>
  <si>
    <t>PARA REGISTRAR PAGO COMPENSACIÓN PERSONAL DE VIGILANCIA,  CORRESPONDIENTE AGOSTO 2022, SEGÚN LIBRAMIENTO 1358-1</t>
  </si>
  <si>
    <t>PARA REGISTRAR PAGO POR SUELDO PERSONAL EN TRAMITE DE PENSIÓN AGOSTO 2022, SEGÚN LIBRAMIENTO 1360-1</t>
  </si>
  <si>
    <t>TONER DEPOT MULTISERVICIOSEORG,SRL</t>
  </si>
  <si>
    <t>PARA REGISTRAR PAGO POR  SERVICIOS DE ALQUILER DE IMPRESORAS PARA USO EN DIERENTES DEPARTAMENTOS DE ESTA INSTITUCIÓN AGOSTO 2022, SEGÚN LIBRAMIENTO 1362-1</t>
  </si>
  <si>
    <t>LIGTHING &amp; DESING LYF, SRL</t>
  </si>
  <si>
    <t>PARA REGISTRAR PAGO POR  ADQUISICIÓN DE TUBO DE CRISTAL CLER DE 18W, BOMBILLOOJOS DE BUEY 120V Y BOMBILLOS LED DE 7W,  PARA USO DE ESTA INSTITUCIÓN, SEGÚN LIBRAMIENTO 1364-1</t>
  </si>
  <si>
    <t>PARA REGISTRAR INGRESOS POR CURSO INTRODUCCIÓN A LA ARCHIVISTICA A LA AUTORIDAD PORTUARIA DOMINICANA SEGÚN FACTURA 774 NCF 238</t>
  </si>
  <si>
    <t>PARA REGISTRAR PAGO POR MANTENIMIENTO CORRECTIVO A SISTEMA DE ESCAPE GENERADORES ELECTRICO (PLANTA ELÉCTRICA),  DE ESTA INSTITUCIÓN, SEGÚN LIBRAMIENTO 1367-1</t>
  </si>
  <si>
    <t>ELECTROCONSTRUCONT, SRL</t>
  </si>
  <si>
    <t>PARA REGISTRAR PAGO POR   MANTENIMIENTO DE MAINBREAKER DE ESTA INSTITUCIÓN, SEGÚN LIBRAMIENTO 1369-1</t>
  </si>
  <si>
    <t>JC FUSIÓN TECNOLÓGICA, SRL</t>
  </si>
  <si>
    <t>PARA REGISTRAR PAGO POR  ADQUISICIÓN DE  REPUESTOS Y ACCESORIOS   PARA USO DE LOS VEHICULOS PERTENECIENTE A  ESTA INSTITUCIÓN, SEGÚN LIBRAMIENTO 1371-1</t>
  </si>
  <si>
    <t>MARTINEZ TORRES TRAVELING, SRL</t>
  </si>
  <si>
    <t>PARA REGISTRAR PAGO POR ALMUERZOS Y CENAS BRINDADOS A ESTA INSTITUCIÓN, SEGÚN LIBRAMIENTO 1377-1</t>
  </si>
  <si>
    <t>PARA REGISTRAR PAGO POR  SUELDO PERSONAL TEMPORAL DE AGOSTO 2022 DE ESTA INSTITUCIÓN, SEGÚN LIBRAMIENTO 1379-1</t>
  </si>
  <si>
    <t>PARA REGISTRAR INGRESOS POR CERTIFICACIONES, COPIAS, ENCUADERNACIÓN EN ESPIRAL Y VENTA DE LIBRO, SEGUN RECIBOS DEL 39585 AL 39594</t>
  </si>
  <si>
    <t xml:space="preserve">  SUMINISTRO GUIPAK, SRL</t>
  </si>
  <si>
    <t>PARA REGISTRAR PAGO POR ADQUISICIÓN DE AZUCAR Y  TÉ PARA USO DE ESTA INSTITUCIÓN, SEGÚN LIBRAMIENTO 1259-1</t>
  </si>
  <si>
    <t>ARIANNACRISTIANA RTEYES MARTINEZ</t>
  </si>
  <si>
    <t>PARA REGISTRAR PAGO POR SERVICIOS NOTARIALES BRINDADOS A ESTA INSTITUCIÓN, SEGÚN LIBRAMIENTO 1389-1</t>
  </si>
  <si>
    <t>PARA REGISTRAR PAGO POR SERVICIOS DE BAJAR CUT-OUT PARA DAR MANTENIMIENTO DEL MAIN BREAKERS DE ESTA  INSTITUCIÓN, SEGÚN LIBRAMIENTO 1392-1</t>
  </si>
  <si>
    <t>INSTITUTO POSTAL DOMINICANO</t>
  </si>
  <si>
    <t>PARA REGISTRAR PAGO POR SERVICIOS DE ENVÍO DE LIBROS HACIA ESPAÑA Y PUERTO RICO BRINDADO A ESTA INSTITUCIÓN, SEGÚN LIBRAMIENTO 1394-1</t>
  </si>
  <si>
    <t>CANTABRIA BRAND REPRESENTATIVE, SRL</t>
  </si>
  <si>
    <t>PARA REGISTRAR PAGO POR ADQUISICIÓN DE REFRIGERIOS PARA DIFERENTES ACTIVIDADES DE ESTA INSTITUCIÓN, SEGÚN LIBRAMIENTO 1397-1</t>
  </si>
  <si>
    <t>FL BETANCES &amp; ASOCIADOS, SRL</t>
  </si>
  <si>
    <t>PARA REGISTRAR PAGO POR SERVICIOS DE REPARACIÓN DE LAP TOP PERTENECIENTE A ESTA INSTITUCIÓN, SEGÚN LIBRAMIENTO 1398-1</t>
  </si>
  <si>
    <t>DISTRIBUIDORES  INTERNACIONAL DE PETROLE , S. A.</t>
  </si>
  <si>
    <t>PARA REGISTRAR PAGO POR CONSUMOS DE COMBUSTIBLES (GASOLINA) A TRAVEZ DE TARGETA ELÉCTRONICA ASGNADA A PERSONAL DE ESTA INSTITUCIÓN, SEGÚN LIBRAMIENTO 1399-1</t>
  </si>
  <si>
    <t>PARA REGISTRAR INGRESOS POR COPIAS, ENCUADERNACIÓN Y CERTIFICACIONES SEGUN RECIBOS DE INGRESOS DEL 39595 AL 39600.</t>
  </si>
  <si>
    <t>PARA REGISTRAR INGRESOS POR FOTOCOPIAS, CERTIFICACIONES Y VENTA DE LIBROS SEGUN RECIBOS DESDE 39601 AL 39612.</t>
  </si>
  <si>
    <t>MUEBLES Y EQUIPOS DE OFICINA LEON GONZALES, SRL</t>
  </si>
  <si>
    <t>PARA REGISTRAR PAGO POR ADQUISICIÓN DE SILLONES EJECUTIVO, ESCRITORIOS MODULARES Y RETORNO EN L, PARA USO DE DISTITAS AREAS DE ESTA INSTITUCIÓN, SEGÚN LIBRAMIENTO 1423-1</t>
  </si>
  <si>
    <t>CASA DOÑA MARCIA, CADOMA,SRL</t>
  </si>
  <si>
    <t>PARA REGISTRAR PAGO POR ADQUISICIÓN DE HERRAMIENTAS MENORES PARA USO DE ESTA INSTITUCIÓN, SEGÚN LIBRAMIENTO 1432-1</t>
  </si>
  <si>
    <t>TERENCIA, SRL</t>
  </si>
  <si>
    <t>PARA REGISTRAR PAGO POR ADQUISICIÓN DE MATERIALES FERRETEROS  PARA USO DE ESTA INSTITUCIÓN, SEGÚN LIBRAMIENTO 1434-1</t>
  </si>
  <si>
    <t>PARA REGISTRAR INGRESOS POR FOTOCOPIAS, CERTIFICACIONES Y SEGUNDA FASE DE DIGITALIZACION DE EXPEDIENTES DEL SENADO SEGUN RECIBOS DEL 39613 AL 39621.</t>
  </si>
  <si>
    <t>INVERSIONES TEJEDA VALERA INTERVAL, SRL</t>
  </si>
  <si>
    <t>PARA REGISTRAR PAGO POR ADQUISICIÓN DE SILLAS SECRETARIALES ERGONOMICAS PARA USO DE ESTA INSTITUCIÓN, SEGÚN LIBRAMIENTO 1436-1</t>
  </si>
  <si>
    <t>B&amp;F MERCANTIL, SRL</t>
  </si>
  <si>
    <t>PARA REGISTRAR PAGO POR ADQUISICIÓN DE CARRITO DE DE CARGA    PARA USO DE ESTA INSTITUCIÓN, SEGÚN LIBRAMIENTO 1438-1</t>
  </si>
  <si>
    <t>GARENA, SRL</t>
  </si>
  <si>
    <t>PARA REGISTRAR PAGO POR ADQUISICIÓN DE BROCHAS Y ESCOBILLAS PARA ASPIRADORA  PARA USO DE ESTA INSTITUCIÓN, SEGÚN LIBRAMIENTO 1440-1</t>
  </si>
  <si>
    <t>SUMINISTROS GUIPAK, SRL</t>
  </si>
  <si>
    <t>AGUA CRISTAL, S. A.</t>
  </si>
  <si>
    <t>PARA REGISTRAR PAGO POR COMPRA DE BOTELLONES Y BOTELLITAS DE AGUA PARA COSUNMO EN ESTA INSTITUCIÓN, SEGÚN LIBRAMIENTO 1443-1</t>
  </si>
  <si>
    <t>PARA REGISTRAR INGRESOS POR CERTIFICACIONES Y COPIAS SEGUN RECIBOS DEL 39622 AL 39625.</t>
  </si>
  <si>
    <t>PARA REGISTRAR INGRESOS POR CERTIFICACIONES, FOTOCOPIAS Y VENTA DE LIBROS SEGUN RECIBOS DEL 39626 AL 39636.</t>
  </si>
  <si>
    <t>PARA REGISTRAR INGRESOS POR CERTIFICACIÓN, ENCUADERNACIÓN EN ESPIRAL Y FOTOCOPIAS, SEGUN RECIBOS DESDE 39637  AL 39641</t>
  </si>
  <si>
    <t>PARA REGISTRAR INGRESOS POR DESCUENTO DE NOMINAS DEL MES DE AGOSTO 2022, SEGÚN ANEXO</t>
  </si>
  <si>
    <t>BANCO DE RESERVAS</t>
  </si>
  <si>
    <t>PARA REGISTRAR PAGO ANUAL DE CAJA DE SEGURIDAD RENTADA EN ESA INSTITUCIÓN PARA GUARDAR CINTA DE RESPALDO DE NUESTRAS INFORMACIONES</t>
  </si>
  <si>
    <t>Del 01 al 31  DEL MES DE  AGOSTO   DE   2022</t>
  </si>
  <si>
    <t>BANCO DE RESERVAS FONDOS REPONIBLES</t>
  </si>
  <si>
    <t>TOTAL CUENTA</t>
  </si>
  <si>
    <t>REPOSICIÓN DE CAJA CHICA CORRESPONDIENTE A LOS RECIBOS DESDE 15286 HASTA 15308, DE FECHAS 02/06/2022 HASTA 05/08/2022.</t>
  </si>
  <si>
    <t xml:space="preserve">FONDO CAJA FOTOCOPIADORA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</si>
</sst>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67" fontId="9" fillId="0" borderId="0" xfId="53" applyNumberFormat="1" applyFont="1" applyFill="1" applyBorder="1" applyAlignment="1" applyProtection="1">
      <alignment horizontal="left" vertical="top" wrapText="1"/>
      <protection/>
    </xf>
    <xf numFmtId="169" fontId="49" fillId="0" borderId="0" xfId="49" applyNumberFormat="1" applyFont="1" applyFill="1" applyBorder="1" applyAlignment="1">
      <alignment horizontal="right" vertical="center" wrapText="1"/>
    </xf>
    <xf numFmtId="169" fontId="49" fillId="0" borderId="0" xfId="49" applyNumberFormat="1" applyFont="1" applyFill="1" applyBorder="1" applyAlignment="1">
      <alignment horizontal="right" vertical="top" wrapText="1"/>
    </xf>
    <xf numFmtId="43" fontId="50" fillId="0" borderId="0" xfId="47" applyFont="1" applyFill="1" applyBorder="1" applyAlignment="1">
      <alignment horizontal="right" vertical="center" wrapText="1" shrinkToFit="1"/>
    </xf>
    <xf numFmtId="14" fontId="9" fillId="0" borderId="0" xfId="53" applyNumberFormat="1" applyFont="1" applyFill="1" applyBorder="1" applyAlignment="1" applyProtection="1">
      <alignment horizontal="center" vertical="center" wrapText="1"/>
      <protection/>
    </xf>
    <xf numFmtId="39" fontId="10" fillId="0" borderId="10" xfId="0" applyNumberFormat="1" applyFont="1" applyBorder="1" applyAlignment="1">
      <alignment vertical="center" wrapText="1"/>
    </xf>
    <xf numFmtId="0" fontId="4" fillId="0" borderId="0" xfId="53" applyFont="1" applyAlignment="1">
      <alignment horizontal="center" vertical="center"/>
      <protection/>
    </xf>
    <xf numFmtId="0" fontId="41" fillId="0" borderId="0" xfId="53" applyAlignment="1">
      <alignment horizontal="center"/>
      <protection/>
    </xf>
    <xf numFmtId="1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 wrapText="1"/>
    </xf>
    <xf numFmtId="0" fontId="6" fillId="33" borderId="12" xfId="53" applyFont="1" applyFill="1" applyBorder="1" applyAlignment="1">
      <alignment horizontal="center" vertical="center" wrapText="1"/>
      <protection/>
    </xf>
    <xf numFmtId="43" fontId="5" fillId="33" borderId="13" xfId="47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vertical="top"/>
    </xf>
    <xf numFmtId="168" fontId="5" fillId="0" borderId="15" xfId="0" applyNumberFormat="1" applyFont="1" applyFill="1" applyBorder="1" applyAlignment="1" applyProtection="1">
      <alignment horizontal="righ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1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0" fontId="0" fillId="0" borderId="11" xfId="0" applyBorder="1" applyAlignment="1">
      <alignment vertical="top"/>
    </xf>
    <xf numFmtId="14" fontId="4" fillId="33" borderId="20" xfId="53" applyNumberFormat="1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center" vertical="center" wrapText="1"/>
      <protection/>
    </xf>
    <xf numFmtId="43" fontId="5" fillId="33" borderId="22" xfId="47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vertical="top"/>
    </xf>
    <xf numFmtId="1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39" fontId="10" fillId="0" borderId="18" xfId="0" applyNumberFormat="1" applyFont="1" applyBorder="1" applyAlignment="1">
      <alignment vertical="center" wrapText="1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39" fontId="0" fillId="0" borderId="10" xfId="0" applyNumberFormat="1" applyBorder="1" applyAlignment="1">
      <alignment vertical="top"/>
    </xf>
    <xf numFmtId="1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wrapText="1"/>
      <protection/>
    </xf>
    <xf numFmtId="0" fontId="5" fillId="0" borderId="24" xfId="53" applyNumberFormat="1" applyFont="1" applyFill="1" applyBorder="1" applyAlignment="1" applyProtection="1">
      <alignment horizontal="left" vertical="top" wrapText="1"/>
      <protection/>
    </xf>
    <xf numFmtId="0" fontId="0" fillId="0" borderId="24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1" fontId="1" fillId="0" borderId="11" xfId="0" applyNumberFormat="1" applyFon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117</xdr:row>
      <xdr:rowOff>95250</xdr:rowOff>
    </xdr:from>
    <xdr:to>
      <xdr:col>5</xdr:col>
      <xdr:colOff>809625</xdr:colOff>
      <xdr:row>124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657725" y="76685775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6</xdr:col>
      <xdr:colOff>85725</xdr:colOff>
      <xdr:row>6</xdr:row>
      <xdr:rowOff>123825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8100"/>
          <a:ext cx="543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117</xdr:row>
      <xdr:rowOff>0</xdr:rowOff>
    </xdr:from>
    <xdr:to>
      <xdr:col>2</xdr:col>
      <xdr:colOff>923925</xdr:colOff>
      <xdr:row>121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323850" y="7659052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24"/>
  <sheetViews>
    <sheetView tabSelected="1" zoomScalePageLayoutView="0" workbookViewId="0" topLeftCell="A94">
      <selection activeCell="I111" sqref="I111"/>
    </sheetView>
  </sheetViews>
  <sheetFormatPr defaultColWidth="11.421875" defaultRowHeight="12.75"/>
  <cols>
    <col min="1" max="1" width="9.7109375" style="2" customWidth="1"/>
    <col min="2" max="2" width="11.421875" style="2" customWidth="1"/>
    <col min="3" max="3" width="21.7109375" style="4" customWidth="1"/>
    <col min="4" max="4" width="36.421875" style="4" customWidth="1"/>
    <col min="5" max="5" width="12.7109375" style="4" bestFit="1" customWidth="1"/>
    <col min="6" max="6" width="12.7109375" style="2" bestFit="1" customWidth="1"/>
    <col min="7" max="7" width="14.8515625" style="2" bestFit="1" customWidth="1"/>
    <col min="8" max="13" width="11.421875" style="2" customWidth="1"/>
    <col min="14" max="14" width="13.8515625" style="2" bestFit="1" customWidth="1"/>
    <col min="15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25" t="s">
        <v>1</v>
      </c>
      <c r="B8" s="25"/>
      <c r="C8" s="25"/>
      <c r="D8" s="25"/>
      <c r="E8" s="25"/>
      <c r="F8" s="25"/>
      <c r="G8" s="25"/>
    </row>
    <row r="9" spans="1:7" ht="18.75" thickBot="1">
      <c r="A9" s="26" t="s">
        <v>150</v>
      </c>
      <c r="B9" s="26"/>
      <c r="C9" s="26"/>
      <c r="D9" s="26"/>
      <c r="E9" s="26"/>
      <c r="F9" s="26"/>
      <c r="G9" s="26"/>
    </row>
    <row r="10" spans="1:7" ht="16.5">
      <c r="A10" s="27" t="s">
        <v>2</v>
      </c>
      <c r="B10" s="28"/>
      <c r="C10" s="28"/>
      <c r="D10" s="28"/>
      <c r="E10" s="28"/>
      <c r="F10" s="28"/>
      <c r="G10" s="29"/>
    </row>
    <row r="11" spans="1:7" ht="17.25" thickBot="1">
      <c r="A11" s="30"/>
      <c r="B11" s="31"/>
      <c r="C11" s="21"/>
      <c r="D11" s="21"/>
      <c r="E11" s="32" t="s">
        <v>3</v>
      </c>
      <c r="F11" s="32"/>
      <c r="G11" s="22">
        <v>98069151.89</v>
      </c>
    </row>
    <row r="12" spans="1:7" ht="39" thickBot="1">
      <c r="A12" s="39" t="s">
        <v>4</v>
      </c>
      <c r="B12" s="40" t="s">
        <v>5</v>
      </c>
      <c r="C12" s="40" t="s">
        <v>6</v>
      </c>
      <c r="D12" s="40" t="s">
        <v>7</v>
      </c>
      <c r="E12" s="40" t="s">
        <v>8</v>
      </c>
      <c r="F12" s="40" t="s">
        <v>9</v>
      </c>
      <c r="G12" s="41" t="s">
        <v>10</v>
      </c>
    </row>
    <row r="13" spans="1:17" ht="38.25">
      <c r="A13" s="42">
        <v>44774</v>
      </c>
      <c r="B13" s="43">
        <v>239</v>
      </c>
      <c r="C13" s="44" t="s">
        <v>11</v>
      </c>
      <c r="D13" s="44" t="s">
        <v>21</v>
      </c>
      <c r="E13" s="45">
        <v>700</v>
      </c>
      <c r="F13" s="45">
        <v>0</v>
      </c>
      <c r="G13" s="46">
        <f>+G11+E13-F13</f>
        <v>98069851.89</v>
      </c>
      <c r="O13" s="7"/>
      <c r="P13" s="7"/>
      <c r="Q13" s="7"/>
    </row>
    <row r="14" spans="1:17" ht="63.75">
      <c r="A14" s="23">
        <v>44774</v>
      </c>
      <c r="B14" s="18">
        <v>2022080001</v>
      </c>
      <c r="C14" s="20" t="s">
        <v>11</v>
      </c>
      <c r="D14" s="20" t="s">
        <v>22</v>
      </c>
      <c r="E14" s="19">
        <v>70580</v>
      </c>
      <c r="F14" s="19">
        <v>0</v>
      </c>
      <c r="G14" s="15">
        <f>+G13+E14-F14</f>
        <v>98140431.89</v>
      </c>
      <c r="H14" s="3"/>
      <c r="I14" s="3"/>
      <c r="J14" s="3"/>
      <c r="O14" s="8"/>
      <c r="P14" s="8"/>
      <c r="Q14" s="8"/>
    </row>
    <row r="15" spans="1:17" ht="51">
      <c r="A15" s="23">
        <v>44774</v>
      </c>
      <c r="B15" s="18">
        <v>2022080002</v>
      </c>
      <c r="C15" s="20" t="s">
        <v>11</v>
      </c>
      <c r="D15" s="20" t="s">
        <v>23</v>
      </c>
      <c r="E15" s="19">
        <v>9000</v>
      </c>
      <c r="F15" s="19">
        <v>0</v>
      </c>
      <c r="G15" s="15">
        <f>+G14+E15-F15</f>
        <v>98149431.89</v>
      </c>
      <c r="H15" s="3"/>
      <c r="I15" s="3"/>
      <c r="J15" s="3"/>
      <c r="O15" s="8"/>
      <c r="P15" s="8"/>
      <c r="Q15" s="8"/>
    </row>
    <row r="16" spans="1:17" ht="51">
      <c r="A16" s="23">
        <v>44775</v>
      </c>
      <c r="B16" s="18">
        <v>240</v>
      </c>
      <c r="C16" s="20" t="s">
        <v>11</v>
      </c>
      <c r="D16" s="20" t="s">
        <v>24</v>
      </c>
      <c r="E16" s="19">
        <v>31500</v>
      </c>
      <c r="F16" s="19">
        <v>0</v>
      </c>
      <c r="G16" s="15">
        <f aca="true" t="shared" si="0" ref="G16:G79">+G15+E16-F16</f>
        <v>98180931.89</v>
      </c>
      <c r="H16" s="3"/>
      <c r="I16" s="3"/>
      <c r="J16" s="3"/>
      <c r="O16" s="8"/>
      <c r="P16" s="8"/>
      <c r="Q16" s="8"/>
    </row>
    <row r="17" spans="1:17" ht="51">
      <c r="A17" s="23">
        <v>44775</v>
      </c>
      <c r="B17" s="18">
        <v>2022080003</v>
      </c>
      <c r="C17" s="20" t="s">
        <v>11</v>
      </c>
      <c r="D17" s="20" t="s">
        <v>25</v>
      </c>
      <c r="E17" s="19">
        <v>18342497.25</v>
      </c>
      <c r="F17" s="19">
        <v>0</v>
      </c>
      <c r="G17" s="15">
        <f t="shared" si="0"/>
        <v>116523429.14</v>
      </c>
      <c r="H17" s="3"/>
      <c r="I17" s="3"/>
      <c r="J17" s="3"/>
      <c r="O17" s="8"/>
      <c r="P17" s="8"/>
      <c r="Q17" s="8"/>
    </row>
    <row r="18" spans="1:17" ht="63.75">
      <c r="A18" s="23">
        <v>44775</v>
      </c>
      <c r="B18" s="18">
        <v>2022080006</v>
      </c>
      <c r="C18" s="20" t="s">
        <v>26</v>
      </c>
      <c r="D18" s="20" t="s">
        <v>27</v>
      </c>
      <c r="E18" s="19">
        <v>0</v>
      </c>
      <c r="F18" s="19">
        <v>16278.42</v>
      </c>
      <c r="G18" s="15">
        <f t="shared" si="0"/>
        <v>116507150.72</v>
      </c>
      <c r="H18" s="3"/>
      <c r="I18" s="3"/>
      <c r="J18" s="3"/>
      <c r="O18" s="8"/>
      <c r="P18" s="8"/>
      <c r="Q18" s="8"/>
    </row>
    <row r="19" spans="1:17" ht="38.25">
      <c r="A19" s="23">
        <v>44776</v>
      </c>
      <c r="B19" s="18">
        <v>241</v>
      </c>
      <c r="C19" s="20" t="s">
        <v>11</v>
      </c>
      <c r="D19" s="20" t="s">
        <v>28</v>
      </c>
      <c r="E19" s="19">
        <v>400</v>
      </c>
      <c r="F19" s="19">
        <v>0</v>
      </c>
      <c r="G19" s="15">
        <f t="shared" si="0"/>
        <v>116507550.72</v>
      </c>
      <c r="H19" s="3"/>
      <c r="I19" s="3"/>
      <c r="J19" s="3"/>
      <c r="O19" s="8"/>
      <c r="P19" s="8"/>
      <c r="Q19" s="8"/>
    </row>
    <row r="20" spans="1:17" ht="76.5">
      <c r="A20" s="23">
        <v>44777</v>
      </c>
      <c r="B20" s="18">
        <v>242</v>
      </c>
      <c r="C20" s="20" t="s">
        <v>11</v>
      </c>
      <c r="D20" s="20" t="s">
        <v>29</v>
      </c>
      <c r="E20" s="19">
        <v>52260</v>
      </c>
      <c r="F20" s="19">
        <v>0</v>
      </c>
      <c r="G20" s="15">
        <f t="shared" si="0"/>
        <v>116559810.72</v>
      </c>
      <c r="H20" s="3"/>
      <c r="I20" s="3"/>
      <c r="J20" s="3"/>
      <c r="O20" s="8"/>
      <c r="P20" s="8"/>
      <c r="Q20" s="8"/>
    </row>
    <row r="21" spans="1:17" ht="63.75">
      <c r="A21" s="23">
        <v>44777</v>
      </c>
      <c r="B21" s="18">
        <v>2022080004</v>
      </c>
      <c r="C21" s="20" t="s">
        <v>11</v>
      </c>
      <c r="D21" s="20" t="s">
        <v>30</v>
      </c>
      <c r="E21" s="19">
        <v>45000000</v>
      </c>
      <c r="F21" s="19">
        <v>0</v>
      </c>
      <c r="G21" s="15">
        <f t="shared" si="0"/>
        <v>161559810.72</v>
      </c>
      <c r="H21" s="3"/>
      <c r="I21" s="3"/>
      <c r="J21" s="3"/>
      <c r="O21" s="8"/>
      <c r="P21" s="8"/>
      <c r="Q21" s="8"/>
    </row>
    <row r="22" spans="1:17" ht="51">
      <c r="A22" s="23">
        <v>44777</v>
      </c>
      <c r="B22" s="18">
        <v>2022080005</v>
      </c>
      <c r="C22" s="20" t="s">
        <v>11</v>
      </c>
      <c r="D22" s="20" t="s">
        <v>31</v>
      </c>
      <c r="E22" s="19">
        <v>525490.47</v>
      </c>
      <c r="F22" s="19">
        <v>0</v>
      </c>
      <c r="G22" s="15">
        <f t="shared" si="0"/>
        <v>162085301.19</v>
      </c>
      <c r="H22" s="3"/>
      <c r="I22" s="3"/>
      <c r="J22" s="3"/>
      <c r="O22" s="8"/>
      <c r="P22" s="8"/>
      <c r="Q22" s="8"/>
    </row>
    <row r="23" spans="1:17" ht="51">
      <c r="A23" s="23">
        <v>44777</v>
      </c>
      <c r="B23" s="18">
        <v>2022080007</v>
      </c>
      <c r="C23" s="20" t="s">
        <v>32</v>
      </c>
      <c r="D23" s="20" t="s">
        <v>33</v>
      </c>
      <c r="E23" s="19">
        <v>0</v>
      </c>
      <c r="F23" s="19">
        <v>76497</v>
      </c>
      <c r="G23" s="15">
        <f t="shared" si="0"/>
        <v>162008804.19</v>
      </c>
      <c r="H23" s="3"/>
      <c r="I23" s="3"/>
      <c r="J23" s="3"/>
      <c r="O23" s="8"/>
      <c r="P23" s="8"/>
      <c r="Q23" s="8"/>
    </row>
    <row r="24" spans="1:17" ht="76.5">
      <c r="A24" s="23">
        <v>44777</v>
      </c>
      <c r="B24" s="18">
        <v>2022080008</v>
      </c>
      <c r="C24" s="20" t="s">
        <v>34</v>
      </c>
      <c r="D24" s="20" t="s">
        <v>35</v>
      </c>
      <c r="E24" s="19">
        <v>0</v>
      </c>
      <c r="F24" s="19">
        <v>37760</v>
      </c>
      <c r="G24" s="15">
        <f t="shared" si="0"/>
        <v>161971044.19</v>
      </c>
      <c r="H24" s="3"/>
      <c r="I24" s="3"/>
      <c r="J24" s="3"/>
      <c r="O24" s="8"/>
      <c r="P24" s="8"/>
      <c r="Q24" s="8"/>
    </row>
    <row r="25" spans="1:17" ht="76.5">
      <c r="A25" s="23">
        <v>44777</v>
      </c>
      <c r="B25" s="18">
        <v>2022080009</v>
      </c>
      <c r="C25" s="20" t="s">
        <v>18</v>
      </c>
      <c r="D25" s="20" t="s">
        <v>36</v>
      </c>
      <c r="E25" s="19">
        <v>0</v>
      </c>
      <c r="F25" s="19">
        <v>30479.4</v>
      </c>
      <c r="G25" s="15">
        <f t="shared" si="0"/>
        <v>161940564.79</v>
      </c>
      <c r="H25" s="3"/>
      <c r="I25" s="3"/>
      <c r="J25" s="3"/>
      <c r="O25" s="8"/>
      <c r="P25" s="8"/>
      <c r="Q25" s="8"/>
    </row>
    <row r="26" spans="1:17" ht="63.75">
      <c r="A26" s="23">
        <v>44777</v>
      </c>
      <c r="B26" s="18">
        <v>2022080010</v>
      </c>
      <c r="C26" s="20" t="s">
        <v>37</v>
      </c>
      <c r="D26" s="20" t="s">
        <v>38</v>
      </c>
      <c r="E26" s="19">
        <v>0</v>
      </c>
      <c r="F26" s="19">
        <v>350000</v>
      </c>
      <c r="G26" s="15">
        <f t="shared" si="0"/>
        <v>161590564.79</v>
      </c>
      <c r="H26" s="3"/>
      <c r="I26" s="3"/>
      <c r="J26" s="3"/>
      <c r="O26" s="8"/>
      <c r="P26" s="8"/>
      <c r="Q26" s="8"/>
    </row>
    <row r="27" spans="1:17" ht="63.75">
      <c r="A27" s="23">
        <v>44777</v>
      </c>
      <c r="B27" s="18">
        <v>2022080011</v>
      </c>
      <c r="C27" s="20" t="s">
        <v>39</v>
      </c>
      <c r="D27" s="20" t="s">
        <v>40</v>
      </c>
      <c r="E27" s="19">
        <v>0</v>
      </c>
      <c r="F27" s="19">
        <v>2525.2</v>
      </c>
      <c r="G27" s="15">
        <f t="shared" si="0"/>
        <v>161588039.59</v>
      </c>
      <c r="H27" s="3"/>
      <c r="I27" s="3"/>
      <c r="J27" s="3"/>
      <c r="O27" s="8"/>
      <c r="P27" s="8"/>
      <c r="Q27" s="8"/>
    </row>
    <row r="28" spans="1:17" ht="63.75">
      <c r="A28" s="23">
        <v>44777</v>
      </c>
      <c r="B28" s="18">
        <v>2022080012</v>
      </c>
      <c r="C28" s="20" t="s">
        <v>41</v>
      </c>
      <c r="D28" s="20" t="s">
        <v>42</v>
      </c>
      <c r="E28" s="19">
        <v>0</v>
      </c>
      <c r="F28" s="19">
        <v>45644.76</v>
      </c>
      <c r="G28" s="15">
        <f t="shared" si="0"/>
        <v>161542394.83</v>
      </c>
      <c r="H28" s="3"/>
      <c r="I28" s="3"/>
      <c r="J28" s="3"/>
      <c r="O28" s="8"/>
      <c r="P28" s="8"/>
      <c r="Q28" s="8"/>
    </row>
    <row r="29" spans="1:17" ht="76.5">
      <c r="A29" s="23">
        <v>44777</v>
      </c>
      <c r="B29" s="18">
        <v>2022080015</v>
      </c>
      <c r="C29" s="20" t="s">
        <v>11</v>
      </c>
      <c r="D29" s="20" t="s">
        <v>43</v>
      </c>
      <c r="E29" s="19">
        <v>3000</v>
      </c>
      <c r="F29" s="19">
        <v>0</v>
      </c>
      <c r="G29" s="15">
        <f t="shared" si="0"/>
        <v>161545394.83</v>
      </c>
      <c r="H29" s="3"/>
      <c r="I29" s="3"/>
      <c r="J29" s="3"/>
      <c r="O29" s="8"/>
      <c r="P29" s="8"/>
      <c r="Q29" s="8"/>
    </row>
    <row r="30" spans="1:17" ht="76.5">
      <c r="A30" s="23">
        <v>44777</v>
      </c>
      <c r="B30" s="18">
        <v>2022080017</v>
      </c>
      <c r="C30" s="20" t="s">
        <v>44</v>
      </c>
      <c r="D30" s="20" t="s">
        <v>45</v>
      </c>
      <c r="E30" s="19">
        <v>0</v>
      </c>
      <c r="F30" s="19">
        <v>19388.34</v>
      </c>
      <c r="G30" s="15">
        <f t="shared" si="0"/>
        <v>161526006.49</v>
      </c>
      <c r="H30" s="3"/>
      <c r="I30" s="3"/>
      <c r="J30" s="3"/>
      <c r="O30" s="8"/>
      <c r="P30" s="8"/>
      <c r="Q30" s="8"/>
    </row>
    <row r="31" spans="1:17" ht="76.5">
      <c r="A31" s="23">
        <v>44777</v>
      </c>
      <c r="B31" s="18">
        <v>2022080017</v>
      </c>
      <c r="C31" s="20" t="s">
        <v>44</v>
      </c>
      <c r="D31" s="20" t="s">
        <v>45</v>
      </c>
      <c r="E31" s="19">
        <v>0</v>
      </c>
      <c r="F31" s="19">
        <v>19388.34</v>
      </c>
      <c r="G31" s="15">
        <f t="shared" si="0"/>
        <v>161506618.15</v>
      </c>
      <c r="H31" s="3"/>
      <c r="I31" s="3"/>
      <c r="J31" s="3"/>
      <c r="O31" s="8"/>
      <c r="P31" s="8"/>
      <c r="Q31" s="8"/>
    </row>
    <row r="32" spans="1:17" ht="76.5">
      <c r="A32" s="23">
        <v>44777</v>
      </c>
      <c r="B32" s="18">
        <v>2022080018</v>
      </c>
      <c r="C32" s="20" t="s">
        <v>46</v>
      </c>
      <c r="D32" s="20" t="s">
        <v>47</v>
      </c>
      <c r="E32" s="19">
        <v>0</v>
      </c>
      <c r="F32" s="19">
        <v>40592</v>
      </c>
      <c r="G32" s="15">
        <f t="shared" si="0"/>
        <v>161466026.15</v>
      </c>
      <c r="H32" s="3"/>
      <c r="I32" s="3"/>
      <c r="J32" s="3"/>
      <c r="O32" s="8"/>
      <c r="P32" s="8"/>
      <c r="Q32" s="8"/>
    </row>
    <row r="33" spans="1:17" ht="51">
      <c r="A33" s="23">
        <v>44778</v>
      </c>
      <c r="B33" s="18">
        <v>243</v>
      </c>
      <c r="C33" s="20" t="s">
        <v>11</v>
      </c>
      <c r="D33" s="20" t="s">
        <v>48</v>
      </c>
      <c r="E33" s="19">
        <v>6350</v>
      </c>
      <c r="F33" s="19">
        <v>0</v>
      </c>
      <c r="G33" s="15">
        <f t="shared" si="0"/>
        <v>161472376.15</v>
      </c>
      <c r="H33" s="3"/>
      <c r="I33" s="3"/>
      <c r="J33" s="3"/>
      <c r="O33" s="8"/>
      <c r="P33" s="8"/>
      <c r="Q33" s="8"/>
    </row>
    <row r="34" spans="1:17" ht="51">
      <c r="A34" s="23">
        <v>44781</v>
      </c>
      <c r="B34" s="18">
        <v>244</v>
      </c>
      <c r="C34" s="20" t="s">
        <v>11</v>
      </c>
      <c r="D34" s="20" t="s">
        <v>49</v>
      </c>
      <c r="E34" s="19">
        <v>4800</v>
      </c>
      <c r="F34" s="19">
        <v>0</v>
      </c>
      <c r="G34" s="15">
        <f t="shared" si="0"/>
        <v>161477176.15</v>
      </c>
      <c r="H34" s="3"/>
      <c r="I34" s="3"/>
      <c r="J34" s="3"/>
      <c r="O34" s="8"/>
      <c r="P34" s="8"/>
      <c r="Q34" s="8"/>
    </row>
    <row r="35" spans="1:17" ht="89.25">
      <c r="A35" s="23">
        <v>44781</v>
      </c>
      <c r="B35" s="18">
        <v>2022080019</v>
      </c>
      <c r="C35" s="20" t="s">
        <v>50</v>
      </c>
      <c r="D35" s="20" t="s">
        <v>51</v>
      </c>
      <c r="E35" s="19">
        <v>0</v>
      </c>
      <c r="F35" s="19">
        <v>2950000</v>
      </c>
      <c r="G35" s="15">
        <f t="shared" si="0"/>
        <v>158527176.15</v>
      </c>
      <c r="H35" s="3"/>
      <c r="I35" s="3"/>
      <c r="J35" s="3"/>
      <c r="O35" s="8"/>
      <c r="P35" s="8"/>
      <c r="Q35" s="8"/>
    </row>
    <row r="36" spans="1:17" ht="63.75">
      <c r="A36" s="23">
        <v>44781</v>
      </c>
      <c r="B36" s="18">
        <v>2022080020</v>
      </c>
      <c r="C36" s="20" t="s">
        <v>52</v>
      </c>
      <c r="D36" s="20" t="s">
        <v>53</v>
      </c>
      <c r="E36" s="19">
        <v>0</v>
      </c>
      <c r="F36" s="19">
        <v>28646.27</v>
      </c>
      <c r="G36" s="15">
        <f t="shared" si="0"/>
        <v>158498529.88</v>
      </c>
      <c r="H36" s="3"/>
      <c r="I36" s="3"/>
      <c r="J36" s="3"/>
      <c r="O36" s="8"/>
      <c r="P36" s="8"/>
      <c r="Q36" s="8"/>
    </row>
    <row r="37" spans="1:17" ht="63.75">
      <c r="A37" s="23">
        <v>44781</v>
      </c>
      <c r="B37" s="18">
        <v>2022080021</v>
      </c>
      <c r="C37" s="20" t="s">
        <v>54</v>
      </c>
      <c r="D37" s="20" t="s">
        <v>55</v>
      </c>
      <c r="E37" s="19">
        <v>0</v>
      </c>
      <c r="F37" s="19">
        <v>21558.6</v>
      </c>
      <c r="G37" s="15">
        <f t="shared" si="0"/>
        <v>158476971.28</v>
      </c>
      <c r="H37" s="3"/>
      <c r="I37" s="3"/>
      <c r="J37" s="3"/>
      <c r="O37" s="8"/>
      <c r="P37" s="8"/>
      <c r="Q37" s="8"/>
    </row>
    <row r="38" spans="1:17" ht="63.75">
      <c r="A38" s="23">
        <v>44781</v>
      </c>
      <c r="B38" s="18">
        <v>2022080022</v>
      </c>
      <c r="C38" s="20" t="s">
        <v>56</v>
      </c>
      <c r="D38" s="20" t="s">
        <v>57</v>
      </c>
      <c r="E38" s="19">
        <v>0</v>
      </c>
      <c r="F38" s="19">
        <v>11750</v>
      </c>
      <c r="G38" s="15">
        <f t="shared" si="0"/>
        <v>158465221.28</v>
      </c>
      <c r="H38" s="3"/>
      <c r="I38" s="3"/>
      <c r="J38" s="3"/>
      <c r="O38" s="8"/>
      <c r="P38" s="8"/>
      <c r="Q38" s="8"/>
    </row>
    <row r="39" spans="1:17" ht="51">
      <c r="A39" s="23">
        <v>44782</v>
      </c>
      <c r="B39" s="18">
        <v>245</v>
      </c>
      <c r="C39" s="20" t="s">
        <v>11</v>
      </c>
      <c r="D39" s="20" t="s">
        <v>58</v>
      </c>
      <c r="E39" s="19">
        <v>6010</v>
      </c>
      <c r="F39" s="19">
        <v>0</v>
      </c>
      <c r="G39" s="15">
        <f t="shared" si="0"/>
        <v>158471231.28</v>
      </c>
      <c r="H39" s="3"/>
      <c r="I39" s="3"/>
      <c r="J39" s="3"/>
      <c r="O39" s="8"/>
      <c r="P39" s="8"/>
      <c r="Q39" s="8"/>
    </row>
    <row r="40" spans="1:17" ht="63.75">
      <c r="A40" s="23">
        <v>44782</v>
      </c>
      <c r="B40" s="18">
        <v>2022080023</v>
      </c>
      <c r="C40" s="20" t="s">
        <v>11</v>
      </c>
      <c r="D40" s="20" t="s">
        <v>59</v>
      </c>
      <c r="E40" s="19">
        <v>0</v>
      </c>
      <c r="F40" s="19">
        <v>91399.99</v>
      </c>
      <c r="G40" s="15">
        <f t="shared" si="0"/>
        <v>158379831.29</v>
      </c>
      <c r="H40" s="3"/>
      <c r="I40" s="3"/>
      <c r="J40" s="3"/>
      <c r="O40" s="8"/>
      <c r="P40" s="8"/>
      <c r="Q40" s="8"/>
    </row>
    <row r="41" spans="1:17" ht="38.25">
      <c r="A41" s="23">
        <v>44783</v>
      </c>
      <c r="B41" s="18">
        <v>246</v>
      </c>
      <c r="C41" s="20" t="s">
        <v>11</v>
      </c>
      <c r="D41" s="20" t="s">
        <v>60</v>
      </c>
      <c r="E41" s="19">
        <v>1385</v>
      </c>
      <c r="F41" s="19">
        <v>0</v>
      </c>
      <c r="G41" s="15">
        <f t="shared" si="0"/>
        <v>158381216.29</v>
      </c>
      <c r="H41" s="3"/>
      <c r="I41" s="3"/>
      <c r="J41" s="3"/>
      <c r="O41" s="8"/>
      <c r="P41" s="8"/>
      <c r="Q41" s="8"/>
    </row>
    <row r="42" spans="1:17" ht="63.75">
      <c r="A42" s="23">
        <v>44783</v>
      </c>
      <c r="B42" s="18">
        <v>2022080024</v>
      </c>
      <c r="C42" s="20" t="s">
        <v>61</v>
      </c>
      <c r="D42" s="20" t="s">
        <v>62</v>
      </c>
      <c r="E42" s="19">
        <v>0</v>
      </c>
      <c r="F42" s="19">
        <v>44940.06</v>
      </c>
      <c r="G42" s="15">
        <f t="shared" si="0"/>
        <v>158336276.23</v>
      </c>
      <c r="H42" s="3"/>
      <c r="I42" s="3"/>
      <c r="J42" s="3"/>
      <c r="O42" s="8"/>
      <c r="P42" s="8"/>
      <c r="Q42" s="8"/>
    </row>
    <row r="43" spans="1:17" ht="89.25">
      <c r="A43" s="23">
        <v>44783</v>
      </c>
      <c r="B43" s="18">
        <v>2022080025</v>
      </c>
      <c r="C43" s="20" t="s">
        <v>63</v>
      </c>
      <c r="D43" s="20" t="s">
        <v>64</v>
      </c>
      <c r="E43" s="19">
        <v>0</v>
      </c>
      <c r="F43" s="19">
        <v>18100.55</v>
      </c>
      <c r="G43" s="15">
        <f t="shared" si="0"/>
        <v>158318175.67999998</v>
      </c>
      <c r="H43" s="3"/>
      <c r="I43" s="3"/>
      <c r="J43" s="3"/>
      <c r="O43" s="8"/>
      <c r="P43" s="8"/>
      <c r="Q43" s="8"/>
    </row>
    <row r="44" spans="1:17" ht="63.75">
      <c r="A44" s="23">
        <v>44783</v>
      </c>
      <c r="B44" s="18">
        <v>2022080026</v>
      </c>
      <c r="C44" s="20" t="s">
        <v>65</v>
      </c>
      <c r="D44" s="20" t="s">
        <v>66</v>
      </c>
      <c r="E44" s="19">
        <v>0</v>
      </c>
      <c r="F44" s="19">
        <v>132160</v>
      </c>
      <c r="G44" s="15">
        <f t="shared" si="0"/>
        <v>158186015.67999998</v>
      </c>
      <c r="H44" s="3"/>
      <c r="I44" s="3"/>
      <c r="J44" s="3"/>
      <c r="O44" s="8"/>
      <c r="P44" s="8"/>
      <c r="Q44" s="8"/>
    </row>
    <row r="45" spans="1:17" ht="89.25">
      <c r="A45" s="23">
        <v>44783</v>
      </c>
      <c r="B45" s="18">
        <v>2022080027</v>
      </c>
      <c r="C45" s="20" t="s">
        <v>67</v>
      </c>
      <c r="D45" s="20" t="s">
        <v>68</v>
      </c>
      <c r="E45" s="19">
        <v>0</v>
      </c>
      <c r="F45" s="19">
        <v>33011.68</v>
      </c>
      <c r="G45" s="15">
        <f t="shared" si="0"/>
        <v>158153003.99999997</v>
      </c>
      <c r="H45" s="3"/>
      <c r="I45" s="3"/>
      <c r="J45" s="3"/>
      <c r="O45" s="8"/>
      <c r="P45" s="8"/>
      <c r="Q45" s="8"/>
    </row>
    <row r="46" spans="1:17" ht="76.5">
      <c r="A46" s="23">
        <v>44783</v>
      </c>
      <c r="B46" s="18">
        <v>2022080028</v>
      </c>
      <c r="C46" s="20" t="s">
        <v>69</v>
      </c>
      <c r="D46" s="20" t="s">
        <v>70</v>
      </c>
      <c r="E46" s="19">
        <v>0</v>
      </c>
      <c r="F46" s="19">
        <v>36165.5</v>
      </c>
      <c r="G46" s="15">
        <f t="shared" si="0"/>
        <v>158116838.49999997</v>
      </c>
      <c r="H46" s="3"/>
      <c r="I46" s="3"/>
      <c r="J46" s="3"/>
      <c r="O46" s="8"/>
      <c r="P46" s="8"/>
      <c r="Q46" s="8"/>
    </row>
    <row r="47" spans="1:17" ht="63.75">
      <c r="A47" s="23">
        <v>44783</v>
      </c>
      <c r="B47" s="18">
        <v>2022080029</v>
      </c>
      <c r="C47" s="20" t="s">
        <v>71</v>
      </c>
      <c r="D47" s="20" t="s">
        <v>72</v>
      </c>
      <c r="E47" s="19">
        <v>0</v>
      </c>
      <c r="F47" s="19">
        <v>21584</v>
      </c>
      <c r="G47" s="15">
        <f t="shared" si="0"/>
        <v>158095254.49999997</v>
      </c>
      <c r="H47" s="3"/>
      <c r="I47" s="3"/>
      <c r="J47" s="3"/>
      <c r="O47" s="8"/>
      <c r="P47" s="8"/>
      <c r="Q47" s="8"/>
    </row>
    <row r="48" spans="1:17" ht="63.75">
      <c r="A48" s="23">
        <v>44783</v>
      </c>
      <c r="B48" s="18">
        <v>2022080030</v>
      </c>
      <c r="C48" s="20" t="s">
        <v>73</v>
      </c>
      <c r="D48" s="20" t="s">
        <v>74</v>
      </c>
      <c r="E48" s="19">
        <v>0</v>
      </c>
      <c r="F48" s="19">
        <v>226193.81</v>
      </c>
      <c r="G48" s="15">
        <f t="shared" si="0"/>
        <v>157869060.68999997</v>
      </c>
      <c r="H48" s="3"/>
      <c r="I48" s="3"/>
      <c r="J48" s="3"/>
      <c r="O48" s="8"/>
      <c r="P48" s="8"/>
      <c r="Q48" s="8"/>
    </row>
    <row r="49" spans="1:17" ht="89.25">
      <c r="A49" s="23">
        <v>44783</v>
      </c>
      <c r="B49" s="18">
        <v>2022080031</v>
      </c>
      <c r="C49" s="20" t="s">
        <v>75</v>
      </c>
      <c r="D49" s="20" t="s">
        <v>76</v>
      </c>
      <c r="E49" s="19">
        <v>0</v>
      </c>
      <c r="F49" s="19">
        <v>1613</v>
      </c>
      <c r="G49" s="15">
        <f t="shared" si="0"/>
        <v>157867447.68999997</v>
      </c>
      <c r="H49" s="3"/>
      <c r="I49" s="3"/>
      <c r="J49" s="3"/>
      <c r="O49" s="8"/>
      <c r="P49" s="8"/>
      <c r="Q49" s="8"/>
    </row>
    <row r="50" spans="1:17" ht="102">
      <c r="A50" s="23">
        <v>44783</v>
      </c>
      <c r="B50" s="18">
        <v>2022080032</v>
      </c>
      <c r="C50" s="20" t="s">
        <v>77</v>
      </c>
      <c r="D50" s="20" t="s">
        <v>78</v>
      </c>
      <c r="E50" s="19">
        <v>0</v>
      </c>
      <c r="F50" s="19">
        <v>907809.37</v>
      </c>
      <c r="G50" s="15">
        <f t="shared" si="0"/>
        <v>156959638.31999996</v>
      </c>
      <c r="H50" s="3"/>
      <c r="I50" s="3"/>
      <c r="J50" s="3"/>
      <c r="O50" s="8"/>
      <c r="P50" s="8"/>
      <c r="Q50" s="8"/>
    </row>
    <row r="51" spans="1:17" ht="76.5">
      <c r="A51" s="23">
        <v>44783</v>
      </c>
      <c r="B51" s="18">
        <v>2022080033</v>
      </c>
      <c r="C51" s="20" t="s">
        <v>79</v>
      </c>
      <c r="D51" s="20" t="s">
        <v>80</v>
      </c>
      <c r="E51" s="19">
        <v>0</v>
      </c>
      <c r="F51" s="19">
        <v>576.98</v>
      </c>
      <c r="G51" s="15">
        <f t="shared" si="0"/>
        <v>156959061.33999997</v>
      </c>
      <c r="H51" s="3"/>
      <c r="I51" s="3"/>
      <c r="J51" s="3"/>
      <c r="O51" s="8"/>
      <c r="P51" s="8"/>
      <c r="Q51" s="8"/>
    </row>
    <row r="52" spans="1:17" ht="76.5">
      <c r="A52" s="23">
        <v>44783</v>
      </c>
      <c r="B52" s="18">
        <v>2022080034</v>
      </c>
      <c r="C52" s="20" t="s">
        <v>65</v>
      </c>
      <c r="D52" s="20" t="s">
        <v>81</v>
      </c>
      <c r="E52" s="19">
        <v>0</v>
      </c>
      <c r="F52" s="19">
        <v>1062701.5</v>
      </c>
      <c r="G52" s="15">
        <f t="shared" si="0"/>
        <v>155896359.83999997</v>
      </c>
      <c r="H52" s="3"/>
      <c r="I52" s="3"/>
      <c r="J52" s="3"/>
      <c r="O52" s="8"/>
      <c r="P52" s="8"/>
      <c r="Q52" s="8"/>
    </row>
    <row r="53" spans="1:17" ht="102">
      <c r="A53" s="23">
        <v>44784</v>
      </c>
      <c r="B53" s="18">
        <v>247</v>
      </c>
      <c r="C53" s="20" t="s">
        <v>11</v>
      </c>
      <c r="D53" s="20" t="s">
        <v>82</v>
      </c>
      <c r="E53" s="19">
        <v>905</v>
      </c>
      <c r="F53" s="19">
        <v>0</v>
      </c>
      <c r="G53" s="15">
        <f t="shared" si="0"/>
        <v>155897264.83999997</v>
      </c>
      <c r="H53" s="3"/>
      <c r="I53" s="3"/>
      <c r="J53" s="3"/>
      <c r="O53" s="8"/>
      <c r="P53" s="8"/>
      <c r="Q53" s="8"/>
    </row>
    <row r="54" spans="1:17" ht="102">
      <c r="A54" s="23">
        <v>44784</v>
      </c>
      <c r="B54" s="18">
        <v>247</v>
      </c>
      <c r="C54" s="20" t="s">
        <v>11</v>
      </c>
      <c r="D54" s="20" t="s">
        <v>82</v>
      </c>
      <c r="E54" s="19">
        <v>1925</v>
      </c>
      <c r="F54" s="19">
        <v>0</v>
      </c>
      <c r="G54" s="15">
        <f t="shared" si="0"/>
        <v>155899189.83999997</v>
      </c>
      <c r="H54" s="3"/>
      <c r="I54" s="3"/>
      <c r="J54" s="3"/>
      <c r="O54" s="8"/>
      <c r="P54" s="8"/>
      <c r="Q54" s="8"/>
    </row>
    <row r="55" spans="1:17" ht="51">
      <c r="A55" s="23">
        <v>44788</v>
      </c>
      <c r="B55" s="18">
        <v>248</v>
      </c>
      <c r="C55" s="20" t="s">
        <v>11</v>
      </c>
      <c r="D55" s="20" t="s">
        <v>83</v>
      </c>
      <c r="E55" s="19">
        <v>905</v>
      </c>
      <c r="F55" s="19">
        <v>0</v>
      </c>
      <c r="G55" s="15">
        <f t="shared" si="0"/>
        <v>155900094.83999997</v>
      </c>
      <c r="H55" s="3"/>
      <c r="I55" s="3"/>
      <c r="J55" s="3"/>
      <c r="O55" s="8"/>
      <c r="P55" s="8"/>
      <c r="Q55" s="8"/>
    </row>
    <row r="56" spans="1:17" ht="63.75">
      <c r="A56" s="23">
        <v>44790</v>
      </c>
      <c r="B56" s="18">
        <v>2022080035</v>
      </c>
      <c r="C56" s="20" t="s">
        <v>84</v>
      </c>
      <c r="D56" s="20" t="s">
        <v>85</v>
      </c>
      <c r="E56" s="19">
        <v>0</v>
      </c>
      <c r="F56" s="19">
        <v>28044</v>
      </c>
      <c r="G56" s="15">
        <f t="shared" si="0"/>
        <v>155872050.83999997</v>
      </c>
      <c r="H56" s="3"/>
      <c r="I56" s="3"/>
      <c r="J56" s="3"/>
      <c r="O56" s="8"/>
      <c r="P56" s="8"/>
      <c r="Q56" s="8"/>
    </row>
    <row r="57" spans="1:17" ht="76.5">
      <c r="A57" s="23">
        <v>44790</v>
      </c>
      <c r="B57" s="18">
        <v>2022080036</v>
      </c>
      <c r="C57" s="20" t="s">
        <v>86</v>
      </c>
      <c r="D57" s="20" t="s">
        <v>87</v>
      </c>
      <c r="E57" s="19">
        <v>0</v>
      </c>
      <c r="F57" s="19">
        <v>1300</v>
      </c>
      <c r="G57" s="15">
        <f t="shared" si="0"/>
        <v>155870750.83999997</v>
      </c>
      <c r="H57" s="3"/>
      <c r="I57" s="3"/>
      <c r="J57" s="3"/>
      <c r="O57" s="8"/>
      <c r="P57" s="8"/>
      <c r="Q57" s="8"/>
    </row>
    <row r="58" spans="1:17" ht="51">
      <c r="A58" s="23">
        <v>44791</v>
      </c>
      <c r="B58" s="18">
        <v>250</v>
      </c>
      <c r="C58" s="20" t="s">
        <v>11</v>
      </c>
      <c r="D58" s="20" t="s">
        <v>88</v>
      </c>
      <c r="E58" s="19">
        <v>5010</v>
      </c>
      <c r="F58" s="19">
        <v>0</v>
      </c>
      <c r="G58" s="15">
        <f t="shared" si="0"/>
        <v>155875760.83999997</v>
      </c>
      <c r="H58" s="3"/>
      <c r="I58" s="3"/>
      <c r="J58" s="3"/>
      <c r="O58" s="8"/>
      <c r="P58" s="8"/>
      <c r="Q58" s="8"/>
    </row>
    <row r="59" spans="1:17" ht="51">
      <c r="A59" s="23">
        <v>44792</v>
      </c>
      <c r="B59" s="18">
        <v>2022080037</v>
      </c>
      <c r="C59" s="20" t="s">
        <v>11</v>
      </c>
      <c r="D59" s="20" t="s">
        <v>89</v>
      </c>
      <c r="E59" s="19">
        <v>0</v>
      </c>
      <c r="F59" s="19">
        <v>9302783.85</v>
      </c>
      <c r="G59" s="15">
        <f t="shared" si="0"/>
        <v>146572976.98999998</v>
      </c>
      <c r="H59" s="3"/>
      <c r="I59" s="3"/>
      <c r="J59" s="3"/>
      <c r="O59" s="8"/>
      <c r="P59" s="8"/>
      <c r="Q59" s="8"/>
    </row>
    <row r="60" spans="1:17" ht="63.75">
      <c r="A60" s="23">
        <v>44792</v>
      </c>
      <c r="B60" s="18">
        <v>2022080038</v>
      </c>
      <c r="C60" s="20" t="s">
        <v>11</v>
      </c>
      <c r="D60" s="20" t="s">
        <v>90</v>
      </c>
      <c r="E60" s="19">
        <v>0</v>
      </c>
      <c r="F60" s="19">
        <v>30000</v>
      </c>
      <c r="G60" s="15">
        <f t="shared" si="0"/>
        <v>146542976.98999998</v>
      </c>
      <c r="H60" s="3"/>
      <c r="I60" s="3"/>
      <c r="J60" s="3"/>
      <c r="O60" s="8"/>
      <c r="P60" s="8"/>
      <c r="Q60" s="8"/>
    </row>
    <row r="61" spans="1:17" ht="51">
      <c r="A61" s="23">
        <v>44795</v>
      </c>
      <c r="B61" s="18">
        <v>251</v>
      </c>
      <c r="C61" s="20" t="s">
        <v>11</v>
      </c>
      <c r="D61" s="20" t="s">
        <v>91</v>
      </c>
      <c r="E61" s="19">
        <v>2060</v>
      </c>
      <c r="F61" s="19">
        <v>0</v>
      </c>
      <c r="G61" s="15">
        <f t="shared" si="0"/>
        <v>146545036.98999998</v>
      </c>
      <c r="H61" s="3"/>
      <c r="I61" s="3"/>
      <c r="J61" s="3"/>
      <c r="O61" s="8"/>
      <c r="P61" s="8"/>
      <c r="Q61" s="8"/>
    </row>
    <row r="62" spans="1:17" ht="38.25">
      <c r="A62" s="23">
        <v>44795</v>
      </c>
      <c r="B62" s="18">
        <v>252</v>
      </c>
      <c r="C62" s="20" t="s">
        <v>11</v>
      </c>
      <c r="D62" s="20" t="s">
        <v>92</v>
      </c>
      <c r="E62" s="19">
        <v>3150</v>
      </c>
      <c r="F62" s="19">
        <v>0</v>
      </c>
      <c r="G62" s="15">
        <f t="shared" si="0"/>
        <v>146548186.98999998</v>
      </c>
      <c r="H62" s="3"/>
      <c r="I62" s="3"/>
      <c r="J62" s="3"/>
      <c r="O62" s="8"/>
      <c r="P62" s="8"/>
      <c r="Q62" s="8"/>
    </row>
    <row r="63" spans="1:17" ht="63.75">
      <c r="A63" s="23">
        <v>44795</v>
      </c>
      <c r="B63" s="18">
        <v>2022080013</v>
      </c>
      <c r="C63" s="20" t="s">
        <v>93</v>
      </c>
      <c r="D63" s="20" t="s">
        <v>94</v>
      </c>
      <c r="E63" s="19">
        <v>0</v>
      </c>
      <c r="F63" s="19">
        <v>26550</v>
      </c>
      <c r="G63" s="15">
        <f t="shared" si="0"/>
        <v>146521636.98999998</v>
      </c>
      <c r="H63" s="3"/>
      <c r="I63" s="3"/>
      <c r="J63" s="3"/>
      <c r="O63" s="8"/>
      <c r="P63" s="8"/>
      <c r="Q63" s="8"/>
    </row>
    <row r="64" spans="1:17" ht="76.5">
      <c r="A64" s="23">
        <v>44795</v>
      </c>
      <c r="B64" s="18">
        <v>2022080039</v>
      </c>
      <c r="C64" s="20" t="s">
        <v>11</v>
      </c>
      <c r="D64" s="20" t="s">
        <v>95</v>
      </c>
      <c r="E64" s="19">
        <v>0</v>
      </c>
      <c r="F64" s="19">
        <v>31343.65</v>
      </c>
      <c r="G64" s="15">
        <f t="shared" si="0"/>
        <v>146490293.33999997</v>
      </c>
      <c r="H64" s="3"/>
      <c r="I64" s="3"/>
      <c r="J64" s="3"/>
      <c r="O64" s="8"/>
      <c r="P64" s="8"/>
      <c r="Q64" s="8"/>
    </row>
    <row r="65" spans="1:17" ht="51">
      <c r="A65" s="23">
        <v>44795</v>
      </c>
      <c r="B65" s="18">
        <v>2022080040</v>
      </c>
      <c r="C65" s="20" t="s">
        <v>11</v>
      </c>
      <c r="D65" s="20" t="s">
        <v>96</v>
      </c>
      <c r="E65" s="19">
        <v>0</v>
      </c>
      <c r="F65" s="19">
        <v>57670</v>
      </c>
      <c r="G65" s="15">
        <f t="shared" si="0"/>
        <v>146432623.33999997</v>
      </c>
      <c r="H65" s="3"/>
      <c r="I65" s="3"/>
      <c r="J65" s="3"/>
      <c r="O65" s="8"/>
      <c r="P65" s="8"/>
      <c r="Q65" s="8"/>
    </row>
    <row r="66" spans="1:17" ht="63.75">
      <c r="A66" s="23">
        <v>44795</v>
      </c>
      <c r="B66" s="18">
        <v>2022080041</v>
      </c>
      <c r="C66" s="20" t="s">
        <v>11</v>
      </c>
      <c r="D66" s="20" t="s">
        <v>97</v>
      </c>
      <c r="E66" s="19">
        <v>0</v>
      </c>
      <c r="F66" s="19">
        <v>517600</v>
      </c>
      <c r="G66" s="15">
        <f t="shared" si="0"/>
        <v>145915023.33999997</v>
      </c>
      <c r="H66" s="3"/>
      <c r="I66" s="3"/>
      <c r="J66" s="3"/>
      <c r="O66" s="8"/>
      <c r="P66" s="8"/>
      <c r="Q66" s="8"/>
    </row>
    <row r="67" spans="1:17" ht="51">
      <c r="A67" s="23">
        <v>44795</v>
      </c>
      <c r="B67" s="18">
        <v>2022080042</v>
      </c>
      <c r="C67" s="20" t="s">
        <v>11</v>
      </c>
      <c r="D67" s="20" t="s">
        <v>98</v>
      </c>
      <c r="E67" s="19">
        <v>0</v>
      </c>
      <c r="F67" s="19">
        <v>31430.16</v>
      </c>
      <c r="G67" s="15">
        <f t="shared" si="0"/>
        <v>145883593.17999998</v>
      </c>
      <c r="H67" s="3"/>
      <c r="I67" s="3"/>
      <c r="J67" s="3"/>
      <c r="O67" s="8"/>
      <c r="P67" s="8"/>
      <c r="Q67" s="8"/>
    </row>
    <row r="68" spans="1:17" ht="76.5">
      <c r="A68" s="23">
        <v>44795</v>
      </c>
      <c r="B68" s="18">
        <v>2022080043</v>
      </c>
      <c r="C68" s="20" t="s">
        <v>99</v>
      </c>
      <c r="D68" s="20" t="s">
        <v>100</v>
      </c>
      <c r="E68" s="19">
        <v>0</v>
      </c>
      <c r="F68" s="19">
        <v>61832</v>
      </c>
      <c r="G68" s="15">
        <f t="shared" si="0"/>
        <v>145821761.17999998</v>
      </c>
      <c r="H68" s="3"/>
      <c r="I68" s="3"/>
      <c r="J68" s="3"/>
      <c r="O68" s="8"/>
      <c r="P68" s="8"/>
      <c r="Q68" s="8"/>
    </row>
    <row r="69" spans="1:17" ht="76.5">
      <c r="A69" s="23">
        <v>44795</v>
      </c>
      <c r="B69" s="18">
        <v>2022080044</v>
      </c>
      <c r="C69" s="20" t="s">
        <v>101</v>
      </c>
      <c r="D69" s="20" t="s">
        <v>102</v>
      </c>
      <c r="E69" s="19">
        <v>0</v>
      </c>
      <c r="F69" s="19">
        <v>169330</v>
      </c>
      <c r="G69" s="15">
        <f t="shared" si="0"/>
        <v>145652431.17999998</v>
      </c>
      <c r="H69" s="3"/>
      <c r="I69" s="3"/>
      <c r="J69" s="3"/>
      <c r="O69" s="8"/>
      <c r="P69" s="8"/>
      <c r="Q69" s="8"/>
    </row>
    <row r="70" spans="1:17" ht="63.75">
      <c r="A70" s="23">
        <v>44795</v>
      </c>
      <c r="B70" s="18">
        <v>2022080045</v>
      </c>
      <c r="C70" s="20" t="s">
        <v>11</v>
      </c>
      <c r="D70" s="20" t="s">
        <v>103</v>
      </c>
      <c r="E70" s="19">
        <v>30000</v>
      </c>
      <c r="F70" s="19">
        <v>0</v>
      </c>
      <c r="G70" s="15">
        <f t="shared" si="0"/>
        <v>145682431.17999998</v>
      </c>
      <c r="H70" s="3"/>
      <c r="I70" s="3"/>
      <c r="J70" s="3"/>
      <c r="O70" s="8"/>
      <c r="P70" s="8"/>
      <c r="Q70" s="8"/>
    </row>
    <row r="71" spans="1:17" ht="76.5">
      <c r="A71" s="23">
        <v>44795</v>
      </c>
      <c r="B71" s="18">
        <v>2022080046</v>
      </c>
      <c r="C71" s="20" t="s">
        <v>34</v>
      </c>
      <c r="D71" s="20" t="s">
        <v>104</v>
      </c>
      <c r="E71" s="19">
        <v>0</v>
      </c>
      <c r="F71" s="19">
        <v>105079</v>
      </c>
      <c r="G71" s="15">
        <f t="shared" si="0"/>
        <v>145577352.17999998</v>
      </c>
      <c r="H71" s="3"/>
      <c r="I71" s="3"/>
      <c r="J71" s="3"/>
      <c r="O71" s="8"/>
      <c r="P71" s="8"/>
      <c r="Q71" s="8"/>
    </row>
    <row r="72" spans="1:17" ht="51">
      <c r="A72" s="23">
        <v>44795</v>
      </c>
      <c r="B72" s="18">
        <v>2022080047</v>
      </c>
      <c r="C72" s="20" t="s">
        <v>105</v>
      </c>
      <c r="D72" s="20" t="s">
        <v>106</v>
      </c>
      <c r="E72" s="19">
        <v>0</v>
      </c>
      <c r="F72" s="19">
        <v>52510</v>
      </c>
      <c r="G72" s="15">
        <f t="shared" si="0"/>
        <v>145524842.17999998</v>
      </c>
      <c r="H72" s="3"/>
      <c r="I72" s="3"/>
      <c r="J72" s="3"/>
      <c r="O72" s="8"/>
      <c r="P72" s="8"/>
      <c r="Q72" s="8"/>
    </row>
    <row r="73" spans="1:17" ht="76.5">
      <c r="A73" s="23">
        <v>44795</v>
      </c>
      <c r="B73" s="18">
        <v>2022080048</v>
      </c>
      <c r="C73" s="20" t="s">
        <v>107</v>
      </c>
      <c r="D73" s="20" t="s">
        <v>108</v>
      </c>
      <c r="E73" s="19">
        <v>0</v>
      </c>
      <c r="F73" s="19">
        <v>111205.56</v>
      </c>
      <c r="G73" s="15">
        <f t="shared" si="0"/>
        <v>145413636.61999997</v>
      </c>
      <c r="H73" s="3"/>
      <c r="I73" s="3"/>
      <c r="J73" s="3"/>
      <c r="O73" s="8"/>
      <c r="P73" s="8"/>
      <c r="Q73" s="8"/>
    </row>
    <row r="74" spans="1:17" ht="51">
      <c r="A74" s="23">
        <v>44795</v>
      </c>
      <c r="B74" s="18">
        <v>2022080049</v>
      </c>
      <c r="C74" s="20" t="s">
        <v>109</v>
      </c>
      <c r="D74" s="20" t="s">
        <v>110</v>
      </c>
      <c r="E74" s="19">
        <v>0</v>
      </c>
      <c r="F74" s="19">
        <v>441732.2</v>
      </c>
      <c r="G74" s="15">
        <f t="shared" si="0"/>
        <v>144971904.42</v>
      </c>
      <c r="H74" s="3"/>
      <c r="I74" s="3"/>
      <c r="J74" s="3"/>
      <c r="O74" s="8"/>
      <c r="P74" s="8"/>
      <c r="Q74" s="8"/>
    </row>
    <row r="75" spans="1:17" ht="51">
      <c r="A75" s="23">
        <v>44795</v>
      </c>
      <c r="B75" s="18">
        <v>2022080050</v>
      </c>
      <c r="C75" s="20" t="s">
        <v>11</v>
      </c>
      <c r="D75" s="20" t="s">
        <v>111</v>
      </c>
      <c r="E75" s="19">
        <v>0</v>
      </c>
      <c r="F75" s="19">
        <v>1433361.52</v>
      </c>
      <c r="G75" s="15">
        <f t="shared" si="0"/>
        <v>143538542.89999998</v>
      </c>
      <c r="H75" s="3"/>
      <c r="I75" s="3"/>
      <c r="J75" s="3"/>
      <c r="O75" s="8"/>
      <c r="P75" s="8"/>
      <c r="Q75" s="8"/>
    </row>
    <row r="76" spans="1:17" ht="63.75">
      <c r="A76" s="23">
        <v>44796</v>
      </c>
      <c r="B76" s="18">
        <v>253</v>
      </c>
      <c r="C76" s="20" t="s">
        <v>11</v>
      </c>
      <c r="D76" s="20" t="s">
        <v>112</v>
      </c>
      <c r="E76" s="19">
        <v>1500</v>
      </c>
      <c r="F76" s="19">
        <v>0</v>
      </c>
      <c r="G76" s="15">
        <f t="shared" si="0"/>
        <v>143540042.89999998</v>
      </c>
      <c r="H76" s="3"/>
      <c r="I76" s="3"/>
      <c r="J76" s="3"/>
      <c r="O76" s="8"/>
      <c r="P76" s="8"/>
      <c r="Q76" s="8"/>
    </row>
    <row r="77" spans="1:17" ht="51">
      <c r="A77" s="23">
        <v>44796</v>
      </c>
      <c r="B77" s="18">
        <v>2022080014</v>
      </c>
      <c r="C77" s="20" t="s">
        <v>113</v>
      </c>
      <c r="D77" s="20" t="s">
        <v>114</v>
      </c>
      <c r="E77" s="19">
        <v>0</v>
      </c>
      <c r="F77" s="19">
        <v>27573.81</v>
      </c>
      <c r="G77" s="15">
        <f t="shared" si="0"/>
        <v>143512469.08999997</v>
      </c>
      <c r="H77" s="3"/>
      <c r="I77" s="3"/>
      <c r="J77" s="3"/>
      <c r="O77" s="8"/>
      <c r="P77" s="8"/>
      <c r="Q77" s="8"/>
    </row>
    <row r="78" spans="1:17" ht="51">
      <c r="A78" s="23">
        <v>44796</v>
      </c>
      <c r="B78" s="18">
        <v>2022080051</v>
      </c>
      <c r="C78" s="20" t="s">
        <v>115</v>
      </c>
      <c r="D78" s="20" t="s">
        <v>116</v>
      </c>
      <c r="E78" s="19">
        <v>0</v>
      </c>
      <c r="F78" s="19">
        <v>13216</v>
      </c>
      <c r="G78" s="15">
        <f t="shared" si="0"/>
        <v>143499253.08999997</v>
      </c>
      <c r="H78" s="3"/>
      <c r="I78" s="3"/>
      <c r="J78" s="3"/>
      <c r="O78" s="8"/>
      <c r="P78" s="8"/>
      <c r="Q78" s="8"/>
    </row>
    <row r="79" spans="1:17" ht="63.75">
      <c r="A79" s="23">
        <v>44796</v>
      </c>
      <c r="B79" s="18">
        <v>2022080052</v>
      </c>
      <c r="C79" s="20" t="s">
        <v>19</v>
      </c>
      <c r="D79" s="20" t="s">
        <v>117</v>
      </c>
      <c r="E79" s="19">
        <v>0</v>
      </c>
      <c r="F79" s="19">
        <v>6000</v>
      </c>
      <c r="G79" s="15">
        <f t="shared" si="0"/>
        <v>143493253.08999997</v>
      </c>
      <c r="H79" s="3"/>
      <c r="I79" s="3"/>
      <c r="J79" s="3"/>
      <c r="O79" s="8"/>
      <c r="P79" s="8"/>
      <c r="Q79" s="8"/>
    </row>
    <row r="80" spans="1:17" ht="63.75">
      <c r="A80" s="23">
        <v>44796</v>
      </c>
      <c r="B80" s="18">
        <v>2022080053</v>
      </c>
      <c r="C80" s="20" t="s">
        <v>118</v>
      </c>
      <c r="D80" s="20" t="s">
        <v>119</v>
      </c>
      <c r="E80" s="19">
        <v>0</v>
      </c>
      <c r="F80" s="19">
        <v>9300</v>
      </c>
      <c r="G80" s="15">
        <f aca="true" t="shared" si="1" ref="G80:G100">+G79+E80-F80</f>
        <v>143483953.08999997</v>
      </c>
      <c r="H80" s="3"/>
      <c r="I80" s="3"/>
      <c r="J80" s="3"/>
      <c r="O80" s="8"/>
      <c r="P80" s="8"/>
      <c r="Q80" s="8"/>
    </row>
    <row r="81" spans="1:17" ht="63.75">
      <c r="A81" s="23">
        <v>44796</v>
      </c>
      <c r="B81" s="18">
        <v>2022080054</v>
      </c>
      <c r="C81" s="20" t="s">
        <v>120</v>
      </c>
      <c r="D81" s="20" t="s">
        <v>121</v>
      </c>
      <c r="E81" s="19">
        <v>0</v>
      </c>
      <c r="F81" s="19">
        <v>7611</v>
      </c>
      <c r="G81" s="15">
        <f t="shared" si="1"/>
        <v>143476342.08999997</v>
      </c>
      <c r="H81" s="3"/>
      <c r="I81" s="3"/>
      <c r="J81" s="3"/>
      <c r="O81" s="8"/>
      <c r="P81" s="8"/>
      <c r="Q81" s="8"/>
    </row>
    <row r="82" spans="1:7" ht="63.75">
      <c r="A82" s="23">
        <v>44796</v>
      </c>
      <c r="B82" s="18">
        <v>2022080055</v>
      </c>
      <c r="C82" s="20" t="s">
        <v>122</v>
      </c>
      <c r="D82" s="20" t="s">
        <v>123</v>
      </c>
      <c r="E82" s="19">
        <v>0</v>
      </c>
      <c r="F82" s="19">
        <v>14800.01</v>
      </c>
      <c r="G82" s="15">
        <f t="shared" si="1"/>
        <v>143461542.07999998</v>
      </c>
    </row>
    <row r="83" spans="1:7" ht="76.5">
      <c r="A83" s="23">
        <v>44796</v>
      </c>
      <c r="B83" s="18">
        <v>2022080056</v>
      </c>
      <c r="C83" s="20" t="s">
        <v>124</v>
      </c>
      <c r="D83" s="20" t="s">
        <v>125</v>
      </c>
      <c r="E83" s="19">
        <v>0</v>
      </c>
      <c r="F83" s="19">
        <v>147591.2</v>
      </c>
      <c r="G83" s="15">
        <f t="shared" si="1"/>
        <v>143313950.88</v>
      </c>
    </row>
    <row r="84" spans="1:7" ht="51">
      <c r="A84" s="23">
        <v>44797</v>
      </c>
      <c r="B84" s="18">
        <v>254</v>
      </c>
      <c r="C84" s="20" t="s">
        <v>11</v>
      </c>
      <c r="D84" s="20" t="s">
        <v>126</v>
      </c>
      <c r="E84" s="19">
        <v>778</v>
      </c>
      <c r="F84" s="19">
        <v>0</v>
      </c>
      <c r="G84" s="15">
        <f t="shared" si="1"/>
        <v>143314728.88</v>
      </c>
    </row>
    <row r="85" spans="1:7" ht="51">
      <c r="A85" s="23">
        <v>44798</v>
      </c>
      <c r="B85" s="18">
        <v>255</v>
      </c>
      <c r="C85" s="20" t="s">
        <v>11</v>
      </c>
      <c r="D85" s="20" t="s">
        <v>127</v>
      </c>
      <c r="E85" s="19">
        <v>4990</v>
      </c>
      <c r="F85" s="19">
        <v>0</v>
      </c>
      <c r="G85" s="15">
        <f t="shared" si="1"/>
        <v>143319718.88</v>
      </c>
    </row>
    <row r="86" spans="1:7" ht="89.25">
      <c r="A86" s="23">
        <v>44798</v>
      </c>
      <c r="B86" s="18">
        <v>2022080057</v>
      </c>
      <c r="C86" s="20" t="s">
        <v>128</v>
      </c>
      <c r="D86" s="20" t="s">
        <v>129</v>
      </c>
      <c r="E86" s="19">
        <v>0</v>
      </c>
      <c r="F86" s="19">
        <v>81372.8</v>
      </c>
      <c r="G86" s="15">
        <f t="shared" si="1"/>
        <v>143238346.07999998</v>
      </c>
    </row>
    <row r="87" spans="1:7" ht="63.75">
      <c r="A87" s="23">
        <v>44798</v>
      </c>
      <c r="B87" s="18">
        <v>2022080061</v>
      </c>
      <c r="C87" s="20" t="s">
        <v>130</v>
      </c>
      <c r="D87" s="20" t="s">
        <v>131</v>
      </c>
      <c r="E87" s="19">
        <v>0</v>
      </c>
      <c r="F87" s="19">
        <v>139998.32</v>
      </c>
      <c r="G87" s="15">
        <f t="shared" si="1"/>
        <v>143098347.76</v>
      </c>
    </row>
    <row r="88" spans="1:7" ht="63.75">
      <c r="A88" s="23">
        <v>44798</v>
      </c>
      <c r="B88" s="18">
        <v>2022080062</v>
      </c>
      <c r="C88" s="20" t="s">
        <v>132</v>
      </c>
      <c r="D88" s="20" t="s">
        <v>133</v>
      </c>
      <c r="E88" s="19">
        <v>0</v>
      </c>
      <c r="F88" s="19">
        <v>141174.02</v>
      </c>
      <c r="G88" s="15">
        <f t="shared" si="1"/>
        <v>142957173.73999998</v>
      </c>
    </row>
    <row r="89" spans="1:7" ht="63.75">
      <c r="A89" s="23">
        <v>44799</v>
      </c>
      <c r="B89" s="18">
        <v>256</v>
      </c>
      <c r="C89" s="20" t="s">
        <v>11</v>
      </c>
      <c r="D89" s="20" t="s">
        <v>134</v>
      </c>
      <c r="E89" s="19">
        <v>1735090</v>
      </c>
      <c r="F89" s="19">
        <v>0</v>
      </c>
      <c r="G89" s="15">
        <f t="shared" si="1"/>
        <v>144692263.73999998</v>
      </c>
    </row>
    <row r="90" spans="1:7" ht="63.75">
      <c r="A90" s="23">
        <v>44799</v>
      </c>
      <c r="B90" s="18">
        <v>2022080063</v>
      </c>
      <c r="C90" s="20" t="s">
        <v>135</v>
      </c>
      <c r="D90" s="20" t="s">
        <v>136</v>
      </c>
      <c r="E90" s="19">
        <v>0</v>
      </c>
      <c r="F90" s="19">
        <v>176382.86</v>
      </c>
      <c r="G90" s="15">
        <f t="shared" si="1"/>
        <v>144515880.87999997</v>
      </c>
    </row>
    <row r="91" spans="1:7" ht="63.75">
      <c r="A91" s="23">
        <v>44799</v>
      </c>
      <c r="B91" s="18">
        <v>2022080064</v>
      </c>
      <c r="C91" s="20" t="s">
        <v>137</v>
      </c>
      <c r="D91" s="20" t="s">
        <v>138</v>
      </c>
      <c r="E91" s="19">
        <v>0</v>
      </c>
      <c r="F91" s="19">
        <v>36822.67</v>
      </c>
      <c r="G91" s="15">
        <f t="shared" si="1"/>
        <v>144479058.20999998</v>
      </c>
    </row>
    <row r="92" spans="1:7" ht="63.75">
      <c r="A92" s="23">
        <v>44799</v>
      </c>
      <c r="B92" s="18">
        <v>2022080065</v>
      </c>
      <c r="C92" s="20" t="s">
        <v>139</v>
      </c>
      <c r="D92" s="20" t="s">
        <v>140</v>
      </c>
      <c r="E92" s="19">
        <v>0</v>
      </c>
      <c r="F92" s="19">
        <v>40710</v>
      </c>
      <c r="G92" s="15">
        <f t="shared" si="1"/>
        <v>144438348.20999998</v>
      </c>
    </row>
    <row r="93" spans="1:7" ht="63.75">
      <c r="A93" s="23">
        <v>44799</v>
      </c>
      <c r="B93" s="18">
        <v>2022080066</v>
      </c>
      <c r="C93" s="20" t="s">
        <v>141</v>
      </c>
      <c r="D93" s="20" t="s">
        <v>131</v>
      </c>
      <c r="E93" s="19">
        <v>0</v>
      </c>
      <c r="F93" s="19">
        <v>26828.48</v>
      </c>
      <c r="G93" s="15">
        <f t="shared" si="1"/>
        <v>144411519.73</v>
      </c>
    </row>
    <row r="94" spans="1:7" ht="63.75">
      <c r="A94" s="23">
        <v>44799</v>
      </c>
      <c r="B94" s="18">
        <v>2022080067</v>
      </c>
      <c r="C94" s="20" t="s">
        <v>142</v>
      </c>
      <c r="D94" s="20" t="s">
        <v>143</v>
      </c>
      <c r="E94" s="19">
        <v>0</v>
      </c>
      <c r="F94" s="19">
        <v>33900</v>
      </c>
      <c r="G94" s="15">
        <f t="shared" si="1"/>
        <v>144377619.73</v>
      </c>
    </row>
    <row r="95" spans="1:7" ht="38.25">
      <c r="A95" s="23">
        <v>44802</v>
      </c>
      <c r="B95" s="18">
        <v>257</v>
      </c>
      <c r="C95" s="20" t="s">
        <v>11</v>
      </c>
      <c r="D95" s="20" t="s">
        <v>144</v>
      </c>
      <c r="E95" s="19">
        <v>385</v>
      </c>
      <c r="F95" s="19">
        <v>0</v>
      </c>
      <c r="G95" s="15">
        <f t="shared" si="1"/>
        <v>144378004.73</v>
      </c>
    </row>
    <row r="96" spans="1:7" ht="51">
      <c r="A96" s="23">
        <v>44803</v>
      </c>
      <c r="B96" s="18">
        <v>258</v>
      </c>
      <c r="C96" s="20" t="s">
        <v>11</v>
      </c>
      <c r="D96" s="20" t="s">
        <v>145</v>
      </c>
      <c r="E96" s="19">
        <v>4155</v>
      </c>
      <c r="F96" s="19">
        <v>0</v>
      </c>
      <c r="G96" s="15">
        <f t="shared" si="1"/>
        <v>144382159.73</v>
      </c>
    </row>
    <row r="97" spans="1:7" ht="51">
      <c r="A97" s="23">
        <v>44804</v>
      </c>
      <c r="B97" s="18">
        <v>259</v>
      </c>
      <c r="C97" s="20" t="s">
        <v>11</v>
      </c>
      <c r="D97" s="20" t="s">
        <v>146</v>
      </c>
      <c r="E97" s="19">
        <v>1550</v>
      </c>
      <c r="F97" s="19">
        <v>0</v>
      </c>
      <c r="G97" s="15">
        <f t="shared" si="1"/>
        <v>144383709.73</v>
      </c>
    </row>
    <row r="98" spans="1:7" ht="38.25">
      <c r="A98" s="23">
        <v>44804</v>
      </c>
      <c r="B98" s="18">
        <v>2022080069</v>
      </c>
      <c r="C98" s="20" t="s">
        <v>11</v>
      </c>
      <c r="D98" s="20" t="s">
        <v>147</v>
      </c>
      <c r="E98" s="19">
        <v>3092</v>
      </c>
      <c r="F98" s="19">
        <v>0</v>
      </c>
      <c r="G98" s="15">
        <f t="shared" si="1"/>
        <v>144386801.73</v>
      </c>
    </row>
    <row r="99" spans="1:7" ht="63.75">
      <c r="A99" s="23">
        <v>44804</v>
      </c>
      <c r="B99" s="18">
        <v>2022080070</v>
      </c>
      <c r="C99" s="20" t="s">
        <v>148</v>
      </c>
      <c r="D99" s="20" t="s">
        <v>149</v>
      </c>
      <c r="E99" s="19">
        <v>0</v>
      </c>
      <c r="F99" s="19">
        <v>3000</v>
      </c>
      <c r="G99" s="15">
        <f t="shared" si="1"/>
        <v>144383801.73</v>
      </c>
    </row>
    <row r="100" spans="1:7" ht="12.75">
      <c r="A100" s="23"/>
      <c r="C100" s="20"/>
      <c r="D100" s="20"/>
      <c r="E100" s="19"/>
      <c r="F100" s="19"/>
      <c r="G100" s="15">
        <f t="shared" si="1"/>
        <v>144383801.73</v>
      </c>
    </row>
    <row r="101" spans="1:7" ht="12.75">
      <c r="A101" s="23"/>
      <c r="B101" s="55" t="s">
        <v>154</v>
      </c>
      <c r="C101" s="20"/>
      <c r="D101" s="20"/>
      <c r="E101" s="19"/>
      <c r="F101" s="19"/>
      <c r="G101" s="9">
        <v>600</v>
      </c>
    </row>
    <row r="102" spans="1:7" ht="12.75">
      <c r="A102" s="47" t="s">
        <v>0</v>
      </c>
      <c r="B102" s="54" t="s">
        <v>151</v>
      </c>
      <c r="C102" s="20"/>
      <c r="D102" s="20"/>
      <c r="E102" s="38"/>
      <c r="F102" s="38"/>
      <c r="G102" s="48"/>
    </row>
    <row r="103" spans="1:7" ht="12.75">
      <c r="A103" s="47"/>
      <c r="B103" s="18">
        <v>0</v>
      </c>
      <c r="C103" s="20"/>
      <c r="D103" s="20" t="s">
        <v>14</v>
      </c>
      <c r="E103" s="19">
        <v>0</v>
      </c>
      <c r="F103" s="19">
        <v>0</v>
      </c>
      <c r="G103" s="49">
        <v>9000</v>
      </c>
    </row>
    <row r="104" spans="1:7" ht="12.75">
      <c r="A104" s="47"/>
      <c r="B104" s="19">
        <v>0</v>
      </c>
      <c r="C104" s="38" t="s">
        <v>152</v>
      </c>
      <c r="D104" s="20"/>
      <c r="E104" s="38"/>
      <c r="F104" s="38"/>
      <c r="G104" s="49">
        <v>9000</v>
      </c>
    </row>
    <row r="105" spans="1:7" ht="12.75">
      <c r="A105" s="47" t="s">
        <v>0</v>
      </c>
      <c r="B105" s="38" t="s">
        <v>13</v>
      </c>
      <c r="C105" s="20"/>
      <c r="D105" s="20"/>
      <c r="E105" s="38"/>
      <c r="F105" s="38"/>
      <c r="G105" s="48"/>
    </row>
    <row r="106" spans="1:7" ht="12.75">
      <c r="A106" s="47"/>
      <c r="B106" s="18">
        <v>0</v>
      </c>
      <c r="C106" s="20"/>
      <c r="D106" s="20" t="s">
        <v>14</v>
      </c>
      <c r="E106" s="19">
        <v>0</v>
      </c>
      <c r="F106" s="19">
        <v>0</v>
      </c>
      <c r="G106" s="49">
        <v>92102.02</v>
      </c>
    </row>
    <row r="107" spans="1:7" ht="51">
      <c r="A107" s="23">
        <v>44783</v>
      </c>
      <c r="B107" s="18">
        <v>8</v>
      </c>
      <c r="C107" s="20" t="s">
        <v>20</v>
      </c>
      <c r="D107" s="20" t="s">
        <v>153</v>
      </c>
      <c r="E107" s="19">
        <v>0</v>
      </c>
      <c r="F107" s="19">
        <v>11364.01</v>
      </c>
      <c r="G107" s="49">
        <v>80738.01</v>
      </c>
    </row>
    <row r="108" spans="1:7" ht="12.75">
      <c r="A108" s="23"/>
      <c r="B108" s="18"/>
      <c r="C108" s="20"/>
      <c r="D108" s="20"/>
      <c r="E108" s="19"/>
      <c r="F108" s="19"/>
      <c r="G108" s="9"/>
    </row>
    <row r="109" spans="1:7" ht="12.75">
      <c r="A109" s="23"/>
      <c r="B109" s="18"/>
      <c r="C109" s="20"/>
      <c r="D109" s="20"/>
      <c r="E109" s="19"/>
      <c r="F109" s="19"/>
      <c r="G109" s="9"/>
    </row>
    <row r="110" spans="1:7" ht="12.75">
      <c r="A110" s="23"/>
      <c r="B110" s="18"/>
      <c r="C110" s="20"/>
      <c r="D110" s="20"/>
      <c r="E110" s="19"/>
      <c r="F110" s="19"/>
      <c r="G110" s="9"/>
    </row>
    <row r="111" spans="1:7" ht="14.25" thickBot="1">
      <c r="A111" s="50"/>
      <c r="B111" s="51"/>
      <c r="C111" s="51"/>
      <c r="D111" s="52" t="s">
        <v>12</v>
      </c>
      <c r="E111" s="53"/>
      <c r="F111" s="53"/>
      <c r="G111" s="24">
        <f>G101+G100+G104+G107</f>
        <v>144474139.73999998</v>
      </c>
    </row>
    <row r="112" spans="1:7" ht="13.5">
      <c r="A112" s="33"/>
      <c r="B112" s="34"/>
      <c r="C112" s="34"/>
      <c r="D112" s="35"/>
      <c r="E112" s="36"/>
      <c r="F112" s="36"/>
      <c r="G112" s="37"/>
    </row>
    <row r="113" spans="1:7" ht="13.5">
      <c r="A113" s="33"/>
      <c r="B113" s="34"/>
      <c r="C113" s="34"/>
      <c r="D113" s="35"/>
      <c r="E113" s="36"/>
      <c r="F113" s="36"/>
      <c r="G113" s="37"/>
    </row>
    <row r="114" spans="1:7" ht="15">
      <c r="A114" s="14"/>
      <c r="B114" s="10"/>
      <c r="C114" s="5"/>
      <c r="D114" s="6" t="s">
        <v>15</v>
      </c>
      <c r="E114" s="11"/>
      <c r="F114" s="12"/>
      <c r="G114" s="13"/>
    </row>
    <row r="115" spans="1:4" ht="12.75">
      <c r="A115" s="14"/>
      <c r="B115" s="1"/>
      <c r="C115" s="1"/>
      <c r="D115" s="1"/>
    </row>
    <row r="118" ht="12.75"/>
    <row r="119" ht="12.75"/>
    <row r="120" ht="12.75"/>
    <row r="121" ht="12.75"/>
    <row r="122" ht="12.75"/>
    <row r="123" ht="15">
      <c r="B123" s="16" t="s">
        <v>16</v>
      </c>
    </row>
    <row r="124" ht="12.75">
      <c r="B124" s="17" t="s">
        <v>17</v>
      </c>
    </row>
  </sheetData>
  <sheetProtection/>
  <mergeCells count="6">
    <mergeCell ref="A8:G8"/>
    <mergeCell ref="A9:G9"/>
    <mergeCell ref="A10:D10"/>
    <mergeCell ref="E10:G10"/>
    <mergeCell ref="A11:B11"/>
    <mergeCell ref="E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2022-08-03T14:16:48Z</cp:lastPrinted>
  <dcterms:created xsi:type="dcterms:W3CDTF">2022-09-05T17:42:23Z</dcterms:created>
  <dcterms:modified xsi:type="dcterms:W3CDTF">2022-09-05T19:36:14Z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